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68C4E973-A87A-4F41-BC95-3770D2F52CC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 (2028)" sheetId="1" r:id="rId1"/>
  </sheets>
  <definedNames>
    <definedName name="_xlnm._FilterDatabase" localSheetId="0" hidden="1">'5 (2028)'!#REF!</definedName>
    <definedName name="_xlnm.Print_Area" localSheetId="0">'5 (2028)'!$A$1:$AL$120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8" i="1" l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D118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G66" i="1"/>
  <c r="AH66" i="1"/>
  <c r="AI66" i="1"/>
  <c r="AJ66" i="1"/>
  <c r="AK66" i="1"/>
  <c r="AL66" i="1"/>
  <c r="AF66" i="1"/>
  <c r="AL67" i="1"/>
  <c r="AK67" i="1"/>
  <c r="AJ67" i="1"/>
  <c r="AI67" i="1"/>
  <c r="AH67" i="1"/>
  <c r="AG67" i="1"/>
  <c r="AF67" i="1"/>
  <c r="AL120" i="1" l="1"/>
  <c r="AK120" i="1"/>
  <c r="AJ120" i="1"/>
  <c r="AI120" i="1"/>
  <c r="AH120" i="1"/>
  <c r="AG120" i="1"/>
  <c r="AF120" i="1"/>
  <c r="AF60" i="1" l="1"/>
  <c r="AG60" i="1"/>
  <c r="AH60" i="1"/>
  <c r="AI60" i="1"/>
  <c r="AJ60" i="1"/>
  <c r="AK60" i="1"/>
  <c r="AL60" i="1"/>
  <c r="AF59" i="1"/>
  <c r="AG59" i="1"/>
  <c r="AH59" i="1"/>
  <c r="AI59" i="1"/>
  <c r="AJ59" i="1"/>
  <c r="AK59" i="1"/>
  <c r="AL59" i="1"/>
  <c r="AF119" i="1" l="1"/>
  <c r="AG119" i="1"/>
  <c r="AH119" i="1"/>
  <c r="AI119" i="1"/>
  <c r="AJ119" i="1"/>
  <c r="AK119" i="1"/>
  <c r="AL119" i="1"/>
  <c r="AE115" i="1" l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7" i="1"/>
  <c r="AK117" i="1"/>
  <c r="AJ117" i="1"/>
  <c r="AI117" i="1"/>
  <c r="AH117" i="1"/>
  <c r="AG117" i="1"/>
  <c r="AF117" i="1"/>
  <c r="AL116" i="1"/>
  <c r="AK116" i="1"/>
  <c r="AJ116" i="1"/>
  <c r="AI116" i="1"/>
  <c r="AH116" i="1"/>
  <c r="AG116" i="1"/>
  <c r="AF116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L114" i="1"/>
  <c r="AK114" i="1"/>
  <c r="AJ114" i="1"/>
  <c r="AI114" i="1"/>
  <c r="AH114" i="1"/>
  <c r="AG114" i="1"/>
  <c r="AF114" i="1"/>
  <c r="AL113" i="1"/>
  <c r="AK113" i="1"/>
  <c r="AJ113" i="1"/>
  <c r="AI113" i="1"/>
  <c r="AH113" i="1"/>
  <c r="AG113" i="1"/>
  <c r="AF113" i="1"/>
  <c r="AL111" i="1"/>
  <c r="AK111" i="1"/>
  <c r="AJ111" i="1"/>
  <c r="AI111" i="1"/>
  <c r="AH111" i="1"/>
  <c r="AG111" i="1"/>
  <c r="AF111" i="1"/>
  <c r="AL110" i="1"/>
  <c r="AK110" i="1"/>
  <c r="AJ110" i="1"/>
  <c r="AI110" i="1"/>
  <c r="AH110" i="1"/>
  <c r="AG110" i="1"/>
  <c r="AF110" i="1"/>
  <c r="AL104" i="1"/>
  <c r="AK104" i="1"/>
  <c r="AJ104" i="1"/>
  <c r="AI104" i="1"/>
  <c r="AH104" i="1"/>
  <c r="AG104" i="1"/>
  <c r="AF104" i="1"/>
  <c r="AL103" i="1"/>
  <c r="AK103" i="1"/>
  <c r="AJ103" i="1"/>
  <c r="AI103" i="1"/>
  <c r="AH103" i="1"/>
  <c r="AG103" i="1"/>
  <c r="AF103" i="1"/>
  <c r="AL97" i="1"/>
  <c r="AK97" i="1"/>
  <c r="AJ97" i="1"/>
  <c r="AI97" i="1"/>
  <c r="AH97" i="1"/>
  <c r="AG97" i="1"/>
  <c r="AF97" i="1"/>
  <c r="AL96" i="1"/>
  <c r="AK96" i="1"/>
  <c r="AJ96" i="1"/>
  <c r="AI96" i="1"/>
  <c r="AH96" i="1"/>
  <c r="AG96" i="1"/>
  <c r="AF96" i="1"/>
  <c r="AL72" i="1"/>
  <c r="AK72" i="1"/>
  <c r="AJ72" i="1"/>
  <c r="AI72" i="1"/>
  <c r="AH72" i="1"/>
  <c r="AG72" i="1"/>
  <c r="AF72" i="1"/>
  <c r="AL71" i="1"/>
  <c r="AK71" i="1"/>
  <c r="AJ71" i="1"/>
  <c r="AI71" i="1"/>
  <c r="AH71" i="1"/>
  <c r="AG71" i="1"/>
  <c r="AF71" i="1"/>
  <c r="AE62" i="1"/>
  <c r="AE57" i="1" s="1"/>
  <c r="AD62" i="1"/>
  <c r="AD57" i="1" s="1"/>
  <c r="AC62" i="1"/>
  <c r="AC57" i="1" s="1"/>
  <c r="AB62" i="1"/>
  <c r="AB57" i="1" s="1"/>
  <c r="AA62" i="1"/>
  <c r="AA57" i="1" s="1"/>
  <c r="Z62" i="1"/>
  <c r="Z57" i="1" s="1"/>
  <c r="Y62" i="1"/>
  <c r="Y57" i="1" s="1"/>
  <c r="X62" i="1"/>
  <c r="X57" i="1" s="1"/>
  <c r="W62" i="1"/>
  <c r="W57" i="1" s="1"/>
  <c r="V62" i="1"/>
  <c r="V57" i="1" s="1"/>
  <c r="U62" i="1"/>
  <c r="U57" i="1" s="1"/>
  <c r="T62" i="1"/>
  <c r="T57" i="1" s="1"/>
  <c r="S62" i="1"/>
  <c r="S57" i="1" s="1"/>
  <c r="R62" i="1"/>
  <c r="R57" i="1" s="1"/>
  <c r="Q62" i="1"/>
  <c r="Q57" i="1" s="1"/>
  <c r="P62" i="1"/>
  <c r="P57" i="1" s="1"/>
  <c r="O62" i="1"/>
  <c r="O57" i="1" s="1"/>
  <c r="N62" i="1"/>
  <c r="N57" i="1" s="1"/>
  <c r="M62" i="1"/>
  <c r="M57" i="1" s="1"/>
  <c r="L62" i="1"/>
  <c r="L57" i="1" s="1"/>
  <c r="K62" i="1"/>
  <c r="K57" i="1" s="1"/>
  <c r="J62" i="1"/>
  <c r="J57" i="1" s="1"/>
  <c r="I62" i="1"/>
  <c r="I57" i="1" s="1"/>
  <c r="H62" i="1"/>
  <c r="H57" i="1" s="1"/>
  <c r="G62" i="1"/>
  <c r="G57" i="1" s="1"/>
  <c r="F62" i="1"/>
  <c r="F57" i="1" s="1"/>
  <c r="E62" i="1"/>
  <c r="E57" i="1" s="1"/>
  <c r="D62" i="1"/>
  <c r="D57" i="1" s="1"/>
  <c r="AL64" i="1"/>
  <c r="AK64" i="1"/>
  <c r="AJ64" i="1"/>
  <c r="AI64" i="1"/>
  <c r="AH64" i="1"/>
  <c r="AG64" i="1"/>
  <c r="AF64" i="1"/>
  <c r="AL63" i="1"/>
  <c r="AK63" i="1"/>
  <c r="AJ63" i="1"/>
  <c r="AI63" i="1"/>
  <c r="AH63" i="1"/>
  <c r="AG63" i="1"/>
  <c r="AF63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L61" i="1"/>
  <c r="AK61" i="1"/>
  <c r="AJ61" i="1"/>
  <c r="AI61" i="1"/>
  <c r="AH61" i="1"/>
  <c r="AG61" i="1"/>
  <c r="AF61" i="1"/>
  <c r="AL55" i="1"/>
  <c r="AK55" i="1"/>
  <c r="AJ55" i="1"/>
  <c r="AI55" i="1"/>
  <c r="AH55" i="1"/>
  <c r="AG55" i="1"/>
  <c r="AF55" i="1"/>
  <c r="AL54" i="1"/>
  <c r="AK54" i="1"/>
  <c r="AJ54" i="1"/>
  <c r="AI54" i="1"/>
  <c r="AH54" i="1"/>
  <c r="AG54" i="1"/>
  <c r="AF54" i="1"/>
  <c r="AF62" i="1" l="1"/>
  <c r="AF57" i="1" s="1"/>
  <c r="AF115" i="1"/>
  <c r="AJ115" i="1"/>
  <c r="AF112" i="1"/>
  <c r="AH115" i="1"/>
  <c r="AL115" i="1"/>
  <c r="AG112" i="1"/>
  <c r="AK112" i="1"/>
  <c r="AI115" i="1"/>
  <c r="AG115" i="1"/>
  <c r="AK115" i="1"/>
  <c r="AF58" i="1"/>
  <c r="AJ112" i="1"/>
  <c r="AH112" i="1"/>
  <c r="AL112" i="1"/>
  <c r="AI112" i="1"/>
  <c r="AI62" i="1"/>
  <c r="AI57" i="1" s="1"/>
  <c r="AG62" i="1"/>
  <c r="AG57" i="1" s="1"/>
  <c r="AK62" i="1"/>
  <c r="AK57" i="1" s="1"/>
  <c r="AH62" i="1"/>
  <c r="AH57" i="1" s="1"/>
  <c r="AI58" i="1"/>
  <c r="AJ62" i="1"/>
  <c r="AJ57" i="1" s="1"/>
  <c r="AL62" i="1"/>
  <c r="AL57" i="1" s="1"/>
  <c r="AG58" i="1"/>
  <c r="AK58" i="1"/>
  <c r="AH58" i="1"/>
  <c r="AL58" i="1"/>
  <c r="AJ58" i="1"/>
  <c r="E98" i="1" l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D105" i="1"/>
  <c r="D98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D73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D65" i="1"/>
  <c r="AJ26" i="1" l="1"/>
  <c r="AI26" i="1"/>
  <c r="AL26" i="1"/>
  <c r="AH26" i="1"/>
  <c r="AG26" i="1"/>
  <c r="AF26" i="1"/>
  <c r="AE26" i="1"/>
  <c r="AC26" i="1"/>
  <c r="AA26" i="1"/>
  <c r="Y26" i="1"/>
  <c r="X26" i="1"/>
  <c r="W26" i="1"/>
  <c r="S26" i="1"/>
  <c r="R26" i="1"/>
  <c r="O26" i="1"/>
  <c r="M26" i="1"/>
  <c r="L26" i="1"/>
  <c r="K26" i="1"/>
  <c r="H26" i="1"/>
  <c r="G26" i="1"/>
  <c r="E26" i="1"/>
  <c r="AL56" i="1"/>
  <c r="AJ56" i="1"/>
  <c r="AI56" i="1"/>
  <c r="AH56" i="1"/>
  <c r="AF56" i="1"/>
  <c r="AE56" i="1"/>
  <c r="AD56" i="1"/>
  <c r="AC56" i="1"/>
  <c r="AA56" i="1"/>
  <c r="Z56" i="1"/>
  <c r="Y56" i="1"/>
  <c r="X56" i="1"/>
  <c r="W56" i="1"/>
  <c r="V56" i="1"/>
  <c r="U56" i="1"/>
  <c r="T56" i="1"/>
  <c r="S56" i="1"/>
  <c r="R56" i="1"/>
  <c r="Q56" i="1"/>
  <c r="O56" i="1"/>
  <c r="N56" i="1"/>
  <c r="M56" i="1"/>
  <c r="L56" i="1"/>
  <c r="L22" i="1" s="1"/>
  <c r="K56" i="1"/>
  <c r="J56" i="1"/>
  <c r="I56" i="1"/>
  <c r="H56" i="1"/>
  <c r="G56" i="1"/>
  <c r="F56" i="1"/>
  <c r="E56" i="1"/>
  <c r="D56" i="1"/>
  <c r="AD26" i="1"/>
  <c r="AB26" i="1"/>
  <c r="Z26" i="1"/>
  <c r="V26" i="1"/>
  <c r="U26" i="1"/>
  <c r="T26" i="1"/>
  <c r="Q26" i="1"/>
  <c r="P26" i="1"/>
  <c r="N26" i="1"/>
  <c r="J26" i="1"/>
  <c r="I26" i="1"/>
  <c r="F26" i="1"/>
  <c r="D26" i="1"/>
  <c r="P56" i="1" l="1"/>
  <c r="P22" i="1" s="1"/>
  <c r="L20" i="1"/>
  <c r="AB56" i="1"/>
  <c r="AB22" i="1" s="1"/>
  <c r="AB20" i="1" s="1"/>
  <c r="AF22" i="1"/>
  <c r="AA22" i="1"/>
  <c r="AA20" i="1" s="1"/>
  <c r="K22" i="1"/>
  <c r="D22" i="1"/>
  <c r="H22" i="1"/>
  <c r="T22" i="1"/>
  <c r="X22" i="1"/>
  <c r="AC22" i="1"/>
  <c r="M22" i="1"/>
  <c r="G22" i="1"/>
  <c r="G20" i="1" s="1"/>
  <c r="W22" i="1"/>
  <c r="E22" i="1"/>
  <c r="I22" i="1"/>
  <c r="Q22" i="1"/>
  <c r="U22" i="1"/>
  <c r="Y22" i="1"/>
  <c r="S22" i="1"/>
  <c r="O22" i="1"/>
  <c r="AE22" i="1"/>
  <c r="F22" i="1"/>
  <c r="F20" i="1" s="1"/>
  <c r="J22" i="1"/>
  <c r="N22" i="1"/>
  <c r="R22" i="1"/>
  <c r="V22" i="1"/>
  <c r="Z22" i="1"/>
  <c r="AD22" i="1"/>
  <c r="AI22" i="1"/>
  <c r="AJ22" i="1"/>
  <c r="AG56" i="1"/>
  <c r="AK56" i="1"/>
  <c r="AH22" i="1"/>
  <c r="AL22" i="1"/>
  <c r="AK26" i="1"/>
  <c r="Q20" i="1" l="1"/>
  <c r="D20" i="1"/>
  <c r="K20" i="1"/>
  <c r="Z20" i="1"/>
  <c r="S20" i="1"/>
  <c r="I20" i="1"/>
  <c r="O20" i="1"/>
  <c r="P20" i="1"/>
  <c r="T20" i="1"/>
  <c r="J20" i="1"/>
  <c r="H20" i="1"/>
  <c r="AL20" i="1"/>
  <c r="AJ20" i="1"/>
  <c r="V20" i="1"/>
  <c r="Y20" i="1"/>
  <c r="E20" i="1"/>
  <c r="AC20" i="1"/>
  <c r="AH20" i="1"/>
  <c r="R20" i="1"/>
  <c r="AE20" i="1"/>
  <c r="W20" i="1"/>
  <c r="X20" i="1"/>
  <c r="AD20" i="1"/>
  <c r="N20" i="1"/>
  <c r="AF20" i="1"/>
  <c r="AI20" i="1"/>
  <c r="U20" i="1"/>
  <c r="M20" i="1"/>
  <c r="AK22" i="1"/>
  <c r="AK20" i="1" s="1"/>
  <c r="AG22" i="1"/>
  <c r="AG20" i="1" s="1"/>
</calcChain>
</file>

<file path=xl/sharedStrings.xml><?xml version="1.0" encoding="utf-8"?>
<sst xmlns="http://schemas.openxmlformats.org/spreadsheetml/2006/main" count="2486" uniqueCount="164">
  <si>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</si>
  <si>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</si>
  <si>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</si>
  <si>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</si>
  <si>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</si>
  <si>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</si>
  <si>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</si>
  <si>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</si>
  <si>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</si>
  <si>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</si>
  <si>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</si>
  <si>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</si>
  <si>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</si>
  <si>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</si>
  <si>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</si>
  <si>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</si>
  <si>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</si>
  <si>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</si>
  <si>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</si>
  <si>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</si>
  <si>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</si>
  <si>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</si>
  <si>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</si>
  <si>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</si>
  <si>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</si>
  <si>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</si>
  <si>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</si>
  <si>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</si>
  <si>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</si>
  <si>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</si>
  <si>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</si>
  <si>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</si>
  <si>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</si>
  <si>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</si>
  <si>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</si>
  <si>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</si>
  <si>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</si>
  <si>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</si>
  <si>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</si>
  <si>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</si>
  <si>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</si>
  <si>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</si>
  <si>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</si>
  <si>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</si>
  <si>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</si>
  <si>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</si>
  <si>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</si>
  <si>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</si>
  <si>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</si>
  <si>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</si>
  <si>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</si>
  <si>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</si>
  <si>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</si>
  <si>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</si>
  <si>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</si>
  <si>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</si>
  <si>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</si>
  <si>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</si>
  <si>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</si>
  <si>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</si>
  <si>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</si>
  <si>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</si>
  <si>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</si>
  <si>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</si>
  <si>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</si>
  <si>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</si>
  <si>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</si>
  <si>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</si>
  <si>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</si>
  <si>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</si>
  <si>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</si>
  <si>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</si>
  <si>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</si>
  <si>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</si>
  <si>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</si>
  <si>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</si>
  <si>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</si>
  <si>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</si>
  <si>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</si>
  <si>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</si>
  <si>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</si>
  <si>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</si>
  <si>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</si>
  <si>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</si>
  <si>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</si>
  <si>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</si>
  <si>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</si>
  <si>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</si>
  <si>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0.4</t>
  </si>
  <si>
    <t>0.5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</si>
  <si>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</si>
  <si>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</si>
  <si>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</si>
  <si>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</si>
  <si>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</si>
  <si>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</si>
  <si>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</si>
  <si>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</si>
  <si>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</si>
  <si>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</si>
  <si>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</si>
  <si>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</si>
  <si>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</si>
  <si>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</si>
  <si>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</si>
  <si>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</si>
  <si>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</si>
  <si>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</si>
  <si>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</si>
  <si>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</si>
  <si>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</si>
  <si>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</si>
  <si>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</si>
  <si>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</si>
  <si>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</si>
  <si>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</si>
  <si>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</si>
  <si>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</si>
  <si>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</si>
  <si>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</si>
  <si>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</si>
  <si>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</si>
  <si>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</si>
  <si>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</si>
  <si>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</si>
  <si>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</si>
  <si>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</si>
  <si>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</si>
  <si>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</si>
  <si>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</si>
  <si>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</si>
  <si>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</si>
  <si>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</si>
  <si>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</si>
  <si>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</si>
  <si>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</si>
  <si>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</si>
  <si>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</si>
  <si>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</si>
  <si>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</si>
  <si>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</si>
  <si>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</si>
  <si>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</si>
  <si>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</si>
  <si>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</si>
  <si>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</si>
  <si>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</si>
  <si>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</si>
  <si>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</si>
  <si>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t xml:space="preserve"> на год 2028</t>
  </si>
  <si>
    <r>
      <t>Утвержденные плановые значения показателей приведены в соответствии</t>
    </r>
    <r>
      <rPr>
        <b/>
        <sz val="14"/>
        <rFont val="Times New Roman"/>
        <family val="1"/>
        <charset val="204"/>
      </rPr>
      <t xml:space="preserve"> с 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</si>
  <si>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</si>
  <si>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Инвестиционные проекты, предусмотренные схемой и программой развития Оренбургской области, всего, в том числе:</t>
  </si>
  <si>
    <t>1.2.1.2.1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</si>
  <si>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 xml:space="preserve"> Общества с ограниченной ответственностью "КЭС Оренбуржья"</t>
    </r>
  </si>
  <si>
    <t>1.2.2.1.2</t>
  </si>
  <si>
    <t>Р_КЭС_56_01_0004</t>
  </si>
  <si>
    <t>Реконструкция ВЛ-0,4 кВ от 
ТП-1573 (замена провода АС-25 на СИП протяженностью 4,870 км), расположенной по адресу: Оренбургская область,г. Оренбург, СНТ "Соловушка"</t>
  </si>
  <si>
    <t>1.6.2</t>
  </si>
  <si>
    <t>Приобретение автогидроподъемника (с двойной кабиной), Оренбургская обл.,
г. Оренбург</t>
  </si>
  <si>
    <t>Р_КЭС_56_04_0002</t>
  </si>
  <si>
    <t>1.6.3</t>
  </si>
  <si>
    <t>Приобретение аппарата прожига кабелей АПК - 1 шт., Оренбургская область, 
г. Оренбург</t>
  </si>
  <si>
    <t>Р_КЭС_56_03_0001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</si>
</sst>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3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Border="0">
      <alignment horizontal="center" vertical="center" wrapText="1"/>
    </xf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1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2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2" fillId="24" borderId="0" xfId="0" applyFont="1" applyFill="1"/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0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36" fillId="0" borderId="3" xfId="3" applyFont="1" applyFill="1" applyBorder="1" applyAlignment="1">
      <alignment horizontal="center" vertical="center" wrapText="1"/>
    </xf>
    <xf numFmtId="49" fontId="36" fillId="0" borderId="3" xfId="3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49" fontId="36" fillId="0" borderId="3" xfId="3" applyNumberFormat="1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537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2" xfId="49" xr:uid="{00000000-0005-0000-0000-00002A000000}"/>
    <cellStyle name="Обычный 10 2 2 2 2 2" xfId="50" xr:uid="{00000000-0005-0000-0000-00002B000000}"/>
    <cellStyle name="Обычный 10 2 2 2 3" xfId="51" xr:uid="{00000000-0005-0000-0000-00002C000000}"/>
    <cellStyle name="Обычный 10 2 2 2 3 2" xfId="52" xr:uid="{00000000-0005-0000-0000-00002D000000}"/>
    <cellStyle name="Обычный 10 2 2 2 4" xfId="53" xr:uid="{00000000-0005-0000-0000-00002E000000}"/>
    <cellStyle name="Обычный 10 2 2 2 4 2" xfId="54" xr:uid="{00000000-0005-0000-0000-00002F000000}"/>
    <cellStyle name="Обычный 10 2 2 2 4 2 2" xfId="55" xr:uid="{00000000-0005-0000-0000-000030000000}"/>
    <cellStyle name="Обычный 10 2 2 2 4 3" xfId="56" xr:uid="{00000000-0005-0000-0000-000031000000}"/>
    <cellStyle name="Обычный 10 2 2 2 4 3 2" xfId="57" xr:uid="{00000000-0005-0000-0000-000032000000}"/>
    <cellStyle name="Обычный 10 2 2 2 4 4" xfId="58" xr:uid="{00000000-0005-0000-0000-000033000000}"/>
    <cellStyle name="Обычный 10 2 2 2 4 5" xfId="59" xr:uid="{00000000-0005-0000-0000-000034000000}"/>
    <cellStyle name="Обычный 10 2 2 2 5" xfId="60" xr:uid="{00000000-0005-0000-0000-000035000000}"/>
    <cellStyle name="Обычный 10 2 2 2 6" xfId="61" xr:uid="{00000000-0005-0000-0000-000036000000}"/>
    <cellStyle name="Обычный 10 2 2 3" xfId="62" xr:uid="{00000000-0005-0000-0000-000037000000}"/>
    <cellStyle name="Обычный 10 2 3" xfId="63" xr:uid="{00000000-0005-0000-0000-000038000000}"/>
    <cellStyle name="Обычный 10 2 3 2" xfId="64" xr:uid="{00000000-0005-0000-0000-000039000000}"/>
    <cellStyle name="Обычный 10 2 4" xfId="65" xr:uid="{00000000-0005-0000-0000-00003A000000}"/>
    <cellStyle name="Обычный 10 2 5" xfId="66" xr:uid="{00000000-0005-0000-0000-00003B000000}"/>
    <cellStyle name="Обычный 11" xfId="67" xr:uid="{00000000-0005-0000-0000-00003C000000}"/>
    <cellStyle name="Обычный 11 2" xfId="68" xr:uid="{00000000-0005-0000-0000-00003D000000}"/>
    <cellStyle name="Обычный 11 2 2" xfId="69" xr:uid="{00000000-0005-0000-0000-00003E000000}"/>
    <cellStyle name="Обычный 11 3" xfId="70" xr:uid="{00000000-0005-0000-0000-00003F000000}"/>
    <cellStyle name="Обычный 11 5" xfId="71" xr:uid="{00000000-0005-0000-0000-000040000000}"/>
    <cellStyle name="Обычный 12" xfId="72" xr:uid="{00000000-0005-0000-0000-000041000000}"/>
    <cellStyle name="Обычный 12 2" xfId="73" xr:uid="{00000000-0005-0000-0000-000042000000}"/>
    <cellStyle name="Обычный 12 3" xfId="6" xr:uid="{00000000-0005-0000-0000-000043000000}"/>
    <cellStyle name="Обычный 12 3 2" xfId="7" xr:uid="{00000000-0005-0000-0000-000044000000}"/>
    <cellStyle name="Обычный 13" xfId="74" xr:uid="{00000000-0005-0000-0000-000045000000}"/>
    <cellStyle name="Обычный 16" xfId="75" xr:uid="{00000000-0005-0000-0000-000046000000}"/>
    <cellStyle name="Обычный 2" xfId="76" xr:uid="{00000000-0005-0000-0000-000047000000}"/>
    <cellStyle name="Обычный 2 2 2 2" xfId="77" xr:uid="{00000000-0005-0000-0000-000048000000}"/>
    <cellStyle name="Обычный 2 2 8" xfId="78" xr:uid="{00000000-0005-0000-0000-000049000000}"/>
    <cellStyle name="Обычный 2 2 8 2" xfId="79" xr:uid="{00000000-0005-0000-0000-00004A000000}"/>
    <cellStyle name="Обычный 2 2 8 2 2" xfId="80" xr:uid="{00000000-0005-0000-0000-00004B000000}"/>
    <cellStyle name="Обычный 2 2 8 2 2 2" xfId="81" xr:uid="{00000000-0005-0000-0000-00004C000000}"/>
    <cellStyle name="Обычный 2 2 8 2 3" xfId="82" xr:uid="{00000000-0005-0000-0000-00004D000000}"/>
    <cellStyle name="Обычный 2 2 8 2 3 2" xfId="83" xr:uid="{00000000-0005-0000-0000-00004E000000}"/>
    <cellStyle name="Обычный 2 2 8 2 4" xfId="84" xr:uid="{00000000-0005-0000-0000-00004F000000}"/>
    <cellStyle name="Обычный 2 2 8 2 5" xfId="85" xr:uid="{00000000-0005-0000-0000-000050000000}"/>
    <cellStyle name="Обычный 2 2 8 3" xfId="86" xr:uid="{00000000-0005-0000-0000-000051000000}"/>
    <cellStyle name="Обычный 2 2 8 3 2" xfId="87" xr:uid="{00000000-0005-0000-0000-000052000000}"/>
    <cellStyle name="Обычный 2 2 8 4" xfId="88" xr:uid="{00000000-0005-0000-0000-000053000000}"/>
    <cellStyle name="Обычный 2 2 8 4 2" xfId="89" xr:uid="{00000000-0005-0000-0000-000054000000}"/>
    <cellStyle name="Обычный 2 2 8 5" xfId="90" xr:uid="{00000000-0005-0000-0000-000055000000}"/>
    <cellStyle name="Обычный 2 2 8 6" xfId="91" xr:uid="{00000000-0005-0000-0000-000056000000}"/>
    <cellStyle name="Обычный 2 2 9" xfId="92" xr:uid="{00000000-0005-0000-0000-000057000000}"/>
    <cellStyle name="Обычный 2 26 2" xfId="93" xr:uid="{00000000-0005-0000-0000-000058000000}"/>
    <cellStyle name="Обычный 3" xfId="1" xr:uid="{00000000-0005-0000-0000-000059000000}"/>
    <cellStyle name="Обычный 3 2" xfId="94" xr:uid="{00000000-0005-0000-0000-00005A000000}"/>
    <cellStyle name="Обычный 3 2 2 2" xfId="95" xr:uid="{00000000-0005-0000-0000-00005B000000}"/>
    <cellStyle name="Обычный 3 21" xfId="96" xr:uid="{00000000-0005-0000-0000-00005C000000}"/>
    <cellStyle name="Обычный 32" xfId="97" xr:uid="{00000000-0005-0000-0000-00005D000000}"/>
    <cellStyle name="Обычный 38" xfId="98" xr:uid="{00000000-0005-0000-0000-00005E000000}"/>
    <cellStyle name="Обычный 38 2" xfId="99" xr:uid="{00000000-0005-0000-0000-00005F000000}"/>
    <cellStyle name="Обычный 38 2 2" xfId="100" xr:uid="{00000000-0005-0000-0000-000060000000}"/>
    <cellStyle name="Обычный 38 2 2 2" xfId="101" xr:uid="{00000000-0005-0000-0000-000061000000}"/>
    <cellStyle name="Обычный 38 2 3" xfId="102" xr:uid="{00000000-0005-0000-0000-000062000000}"/>
    <cellStyle name="Обычный 38 2 3 2" xfId="103" xr:uid="{00000000-0005-0000-0000-000063000000}"/>
    <cellStyle name="Обычный 38 2 4" xfId="104" xr:uid="{00000000-0005-0000-0000-000064000000}"/>
    <cellStyle name="Обычный 38 2 5" xfId="105" xr:uid="{00000000-0005-0000-0000-000065000000}"/>
    <cellStyle name="Обычный 38 3" xfId="106" xr:uid="{00000000-0005-0000-0000-000066000000}"/>
    <cellStyle name="Обычный 38 3 2" xfId="107" xr:uid="{00000000-0005-0000-0000-000067000000}"/>
    <cellStyle name="Обычный 38 4" xfId="108" xr:uid="{00000000-0005-0000-0000-000068000000}"/>
    <cellStyle name="Обычный 38 4 2" xfId="109" xr:uid="{00000000-0005-0000-0000-000069000000}"/>
    <cellStyle name="Обычный 38 5" xfId="110" xr:uid="{00000000-0005-0000-0000-00006A000000}"/>
    <cellStyle name="Обычный 38 6" xfId="111" xr:uid="{00000000-0005-0000-0000-00006B000000}"/>
    <cellStyle name="Обычный 4" xfId="2" xr:uid="{00000000-0005-0000-0000-00006C000000}"/>
    <cellStyle name="Обычный 4 2" xfId="112" xr:uid="{00000000-0005-0000-0000-00006D000000}"/>
    <cellStyle name="Обычный 4 3" xfId="113" xr:uid="{00000000-0005-0000-0000-00006E000000}"/>
    <cellStyle name="Обычный 41" xfId="114" xr:uid="{00000000-0005-0000-0000-00006F000000}"/>
    <cellStyle name="Обычный 41 2" xfId="115" xr:uid="{00000000-0005-0000-0000-000070000000}"/>
    <cellStyle name="Обычный 41 2 2" xfId="116" xr:uid="{00000000-0005-0000-0000-000071000000}"/>
    <cellStyle name="Обычный 41 3" xfId="117" xr:uid="{00000000-0005-0000-0000-000072000000}"/>
    <cellStyle name="Обычный 41 3 2" xfId="118" xr:uid="{00000000-0005-0000-0000-000073000000}"/>
    <cellStyle name="Обычный 41 3 2 2" xfId="119" xr:uid="{00000000-0005-0000-0000-000074000000}"/>
    <cellStyle name="Обычный 41 3 3" xfId="120" xr:uid="{00000000-0005-0000-0000-000075000000}"/>
    <cellStyle name="Обычный 41 3 3 2" xfId="121" xr:uid="{00000000-0005-0000-0000-000076000000}"/>
    <cellStyle name="Обычный 41 3 4" xfId="122" xr:uid="{00000000-0005-0000-0000-000077000000}"/>
    <cellStyle name="Обычный 41 3 5" xfId="123" xr:uid="{00000000-0005-0000-0000-000078000000}"/>
    <cellStyle name="Обычный 41 4" xfId="124" xr:uid="{00000000-0005-0000-0000-000079000000}"/>
    <cellStyle name="Обычный 41 4 2" xfId="125" xr:uid="{00000000-0005-0000-0000-00007A000000}"/>
    <cellStyle name="Обычный 41 5" xfId="126" xr:uid="{00000000-0005-0000-0000-00007B000000}"/>
    <cellStyle name="Обычный 41 6" xfId="127" xr:uid="{00000000-0005-0000-0000-00007C000000}"/>
    <cellStyle name="Обычный 42" xfId="128" xr:uid="{00000000-0005-0000-0000-00007D000000}"/>
    <cellStyle name="Обычный 42 2" xfId="129" xr:uid="{00000000-0005-0000-0000-00007E000000}"/>
    <cellStyle name="Обычный 42 2 2" xfId="130" xr:uid="{00000000-0005-0000-0000-00007F000000}"/>
    <cellStyle name="Обычный 42 2 2 2" xfId="131" xr:uid="{00000000-0005-0000-0000-000080000000}"/>
    <cellStyle name="Обычный 42 2 3" xfId="132" xr:uid="{00000000-0005-0000-0000-000081000000}"/>
    <cellStyle name="Обычный 42 2 3 2" xfId="133" xr:uid="{00000000-0005-0000-0000-000082000000}"/>
    <cellStyle name="Обычный 42 2 4" xfId="134" xr:uid="{00000000-0005-0000-0000-000083000000}"/>
    <cellStyle name="Обычный 42 2 5" xfId="135" xr:uid="{00000000-0005-0000-0000-000084000000}"/>
    <cellStyle name="Обычный 42 3" xfId="136" xr:uid="{00000000-0005-0000-0000-000085000000}"/>
    <cellStyle name="Обычный 42 3 2" xfId="137" xr:uid="{00000000-0005-0000-0000-000086000000}"/>
    <cellStyle name="Обычный 42 4" xfId="138" xr:uid="{00000000-0005-0000-0000-000087000000}"/>
    <cellStyle name="Обычный 42 4 2" xfId="139" xr:uid="{00000000-0005-0000-0000-000088000000}"/>
    <cellStyle name="Обычный 42 5" xfId="140" xr:uid="{00000000-0005-0000-0000-000089000000}"/>
    <cellStyle name="Обычный 42 6" xfId="141" xr:uid="{00000000-0005-0000-0000-00008A000000}"/>
    <cellStyle name="Обычный 43 2" xfId="142" xr:uid="{00000000-0005-0000-0000-00008B000000}"/>
    <cellStyle name="Обычный 43 2 2" xfId="143" xr:uid="{00000000-0005-0000-0000-00008C000000}"/>
    <cellStyle name="Обычный 43 2 2 2" xfId="144" xr:uid="{00000000-0005-0000-0000-00008D000000}"/>
    <cellStyle name="Обычный 43 2 3" xfId="145" xr:uid="{00000000-0005-0000-0000-00008E000000}"/>
    <cellStyle name="Обычный 43 2 3 2" xfId="146" xr:uid="{00000000-0005-0000-0000-00008F000000}"/>
    <cellStyle name="Обычный 43 2 4" xfId="147" xr:uid="{00000000-0005-0000-0000-000090000000}"/>
    <cellStyle name="Обычный 43 2 5" xfId="148" xr:uid="{00000000-0005-0000-0000-000091000000}"/>
    <cellStyle name="Обычный 44" xfId="149" xr:uid="{00000000-0005-0000-0000-000092000000}"/>
    <cellStyle name="Обычный 46" xfId="150" xr:uid="{00000000-0005-0000-0000-000093000000}"/>
    <cellStyle name="Обычный 47" xfId="151" xr:uid="{00000000-0005-0000-0000-000094000000}"/>
    <cellStyle name="Обычный 48" xfId="152" xr:uid="{00000000-0005-0000-0000-000095000000}"/>
    <cellStyle name="Обычный 49" xfId="153" xr:uid="{00000000-0005-0000-0000-000096000000}"/>
    <cellStyle name="Обычный 5" xfId="5" xr:uid="{00000000-0005-0000-0000-000097000000}"/>
    <cellStyle name="Обычный 50" xfId="154" xr:uid="{00000000-0005-0000-0000-000098000000}"/>
    <cellStyle name="Обычный 6" xfId="155" xr:uid="{00000000-0005-0000-0000-000099000000}"/>
    <cellStyle name="Обычный 6 10" xfId="156" xr:uid="{00000000-0005-0000-0000-00009A000000}"/>
    <cellStyle name="Обычный 6 10 2" xfId="157" xr:uid="{00000000-0005-0000-0000-00009B000000}"/>
    <cellStyle name="Обычный 6 11" xfId="158" xr:uid="{00000000-0005-0000-0000-00009C000000}"/>
    <cellStyle name="Обычный 6 2" xfId="159" xr:uid="{00000000-0005-0000-0000-00009D000000}"/>
    <cellStyle name="Обычный 6 2 10" xfId="160" xr:uid="{00000000-0005-0000-0000-00009E000000}"/>
    <cellStyle name="Обычный 6 2 10 2" xfId="161" xr:uid="{00000000-0005-0000-0000-00009F000000}"/>
    <cellStyle name="Обычный 6 2 10 2 2" xfId="162" xr:uid="{00000000-0005-0000-0000-0000A0000000}"/>
    <cellStyle name="Обычный 6 2 10 3" xfId="163" xr:uid="{00000000-0005-0000-0000-0000A1000000}"/>
    <cellStyle name="Обычный 6 2 11" xfId="164" xr:uid="{00000000-0005-0000-0000-0000A2000000}"/>
    <cellStyle name="Обычный 6 2 11 2" xfId="165" xr:uid="{00000000-0005-0000-0000-0000A3000000}"/>
    <cellStyle name="Обычный 6 2 12" xfId="166" xr:uid="{00000000-0005-0000-0000-0000A4000000}"/>
    <cellStyle name="Обычный 6 2 2" xfId="167" xr:uid="{00000000-0005-0000-0000-0000A5000000}"/>
    <cellStyle name="Обычный 6 2 2 10" xfId="168" xr:uid="{00000000-0005-0000-0000-0000A6000000}"/>
    <cellStyle name="Обычный 6 2 2 10 2" xfId="169" xr:uid="{00000000-0005-0000-0000-0000A7000000}"/>
    <cellStyle name="Обычный 6 2 2 11" xfId="170" xr:uid="{00000000-0005-0000-0000-0000A8000000}"/>
    <cellStyle name="Обычный 6 2 2 2" xfId="171" xr:uid="{00000000-0005-0000-0000-0000A9000000}"/>
    <cellStyle name="Обычный 6 2 2 2 2" xfId="172" xr:uid="{00000000-0005-0000-0000-0000AA000000}"/>
    <cellStyle name="Обычный 6 2 2 2 2 2" xfId="173" xr:uid="{00000000-0005-0000-0000-0000AB000000}"/>
    <cellStyle name="Обычный 6 2 2 2 2 2 2" xfId="174" xr:uid="{00000000-0005-0000-0000-0000AC000000}"/>
    <cellStyle name="Обычный 6 2 2 2 2 2 2 2" xfId="175" xr:uid="{00000000-0005-0000-0000-0000AD000000}"/>
    <cellStyle name="Обычный 6 2 2 2 2 2 2 2 2" xfId="176" xr:uid="{00000000-0005-0000-0000-0000AE000000}"/>
    <cellStyle name="Обычный 6 2 2 2 2 2 2 2 2 2" xfId="177" xr:uid="{00000000-0005-0000-0000-0000AF000000}"/>
    <cellStyle name="Обычный 6 2 2 2 2 2 2 2 3" xfId="178" xr:uid="{00000000-0005-0000-0000-0000B0000000}"/>
    <cellStyle name="Обычный 6 2 2 2 2 2 2 3" xfId="179" xr:uid="{00000000-0005-0000-0000-0000B1000000}"/>
    <cellStyle name="Обычный 6 2 2 2 2 2 2 3 2" xfId="180" xr:uid="{00000000-0005-0000-0000-0000B2000000}"/>
    <cellStyle name="Обычный 6 2 2 2 2 2 2 4" xfId="181" xr:uid="{00000000-0005-0000-0000-0000B3000000}"/>
    <cellStyle name="Обычный 6 2 2 2 2 2 3" xfId="182" xr:uid="{00000000-0005-0000-0000-0000B4000000}"/>
    <cellStyle name="Обычный 6 2 2 2 2 2 3 2" xfId="183" xr:uid="{00000000-0005-0000-0000-0000B5000000}"/>
    <cellStyle name="Обычный 6 2 2 2 2 2 3 2 2" xfId="184" xr:uid="{00000000-0005-0000-0000-0000B6000000}"/>
    <cellStyle name="Обычный 6 2 2 2 2 2 3 2 2 2" xfId="185" xr:uid="{00000000-0005-0000-0000-0000B7000000}"/>
    <cellStyle name="Обычный 6 2 2 2 2 2 3 2 3" xfId="186" xr:uid="{00000000-0005-0000-0000-0000B8000000}"/>
    <cellStyle name="Обычный 6 2 2 2 2 2 3 3" xfId="187" xr:uid="{00000000-0005-0000-0000-0000B9000000}"/>
    <cellStyle name="Обычный 6 2 2 2 2 2 3 3 2" xfId="188" xr:uid="{00000000-0005-0000-0000-0000BA000000}"/>
    <cellStyle name="Обычный 6 2 2 2 2 2 3 4" xfId="189" xr:uid="{00000000-0005-0000-0000-0000BB000000}"/>
    <cellStyle name="Обычный 6 2 2 2 2 2 4" xfId="190" xr:uid="{00000000-0005-0000-0000-0000BC000000}"/>
    <cellStyle name="Обычный 6 2 2 2 2 2 4 2" xfId="191" xr:uid="{00000000-0005-0000-0000-0000BD000000}"/>
    <cellStyle name="Обычный 6 2 2 2 2 2 4 2 2" xfId="192" xr:uid="{00000000-0005-0000-0000-0000BE000000}"/>
    <cellStyle name="Обычный 6 2 2 2 2 2 4 3" xfId="193" xr:uid="{00000000-0005-0000-0000-0000BF000000}"/>
    <cellStyle name="Обычный 6 2 2 2 2 2 5" xfId="194" xr:uid="{00000000-0005-0000-0000-0000C0000000}"/>
    <cellStyle name="Обычный 6 2 2 2 2 2 5 2" xfId="195" xr:uid="{00000000-0005-0000-0000-0000C1000000}"/>
    <cellStyle name="Обычный 6 2 2 2 2 2 6" xfId="196" xr:uid="{00000000-0005-0000-0000-0000C2000000}"/>
    <cellStyle name="Обычный 6 2 2 2 2 3" xfId="197" xr:uid="{00000000-0005-0000-0000-0000C3000000}"/>
    <cellStyle name="Обычный 6 2 2 2 2 3 2" xfId="198" xr:uid="{00000000-0005-0000-0000-0000C4000000}"/>
    <cellStyle name="Обычный 6 2 2 2 2 3 2 2" xfId="199" xr:uid="{00000000-0005-0000-0000-0000C5000000}"/>
    <cellStyle name="Обычный 6 2 2 2 2 3 2 2 2" xfId="200" xr:uid="{00000000-0005-0000-0000-0000C6000000}"/>
    <cellStyle name="Обычный 6 2 2 2 2 3 2 3" xfId="201" xr:uid="{00000000-0005-0000-0000-0000C7000000}"/>
    <cellStyle name="Обычный 6 2 2 2 2 3 3" xfId="202" xr:uid="{00000000-0005-0000-0000-0000C8000000}"/>
    <cellStyle name="Обычный 6 2 2 2 2 3 3 2" xfId="203" xr:uid="{00000000-0005-0000-0000-0000C9000000}"/>
    <cellStyle name="Обычный 6 2 2 2 2 3 4" xfId="204" xr:uid="{00000000-0005-0000-0000-0000CA000000}"/>
    <cellStyle name="Обычный 6 2 2 2 2 4" xfId="205" xr:uid="{00000000-0005-0000-0000-0000CB000000}"/>
    <cellStyle name="Обычный 6 2 2 2 2 4 2" xfId="206" xr:uid="{00000000-0005-0000-0000-0000CC000000}"/>
    <cellStyle name="Обычный 6 2 2 2 2 4 2 2" xfId="207" xr:uid="{00000000-0005-0000-0000-0000CD000000}"/>
    <cellStyle name="Обычный 6 2 2 2 2 4 2 2 2" xfId="208" xr:uid="{00000000-0005-0000-0000-0000CE000000}"/>
    <cellStyle name="Обычный 6 2 2 2 2 4 2 3" xfId="209" xr:uid="{00000000-0005-0000-0000-0000CF000000}"/>
    <cellStyle name="Обычный 6 2 2 2 2 4 3" xfId="210" xr:uid="{00000000-0005-0000-0000-0000D0000000}"/>
    <cellStyle name="Обычный 6 2 2 2 2 4 3 2" xfId="211" xr:uid="{00000000-0005-0000-0000-0000D1000000}"/>
    <cellStyle name="Обычный 6 2 2 2 2 4 4" xfId="212" xr:uid="{00000000-0005-0000-0000-0000D2000000}"/>
    <cellStyle name="Обычный 6 2 2 2 2 5" xfId="213" xr:uid="{00000000-0005-0000-0000-0000D3000000}"/>
    <cellStyle name="Обычный 6 2 2 2 2 5 2" xfId="214" xr:uid="{00000000-0005-0000-0000-0000D4000000}"/>
    <cellStyle name="Обычный 6 2 2 2 2 5 2 2" xfId="215" xr:uid="{00000000-0005-0000-0000-0000D5000000}"/>
    <cellStyle name="Обычный 6 2 2 2 2 5 3" xfId="216" xr:uid="{00000000-0005-0000-0000-0000D6000000}"/>
    <cellStyle name="Обычный 6 2 2 2 2 6" xfId="217" xr:uid="{00000000-0005-0000-0000-0000D7000000}"/>
    <cellStyle name="Обычный 6 2 2 2 2 6 2" xfId="218" xr:uid="{00000000-0005-0000-0000-0000D8000000}"/>
    <cellStyle name="Обычный 6 2 2 2 2 7" xfId="219" xr:uid="{00000000-0005-0000-0000-0000D9000000}"/>
    <cellStyle name="Обычный 6 2 2 2 3" xfId="220" xr:uid="{00000000-0005-0000-0000-0000DA000000}"/>
    <cellStyle name="Обычный 6 2 2 2 3 2" xfId="221" xr:uid="{00000000-0005-0000-0000-0000DB000000}"/>
    <cellStyle name="Обычный 6 2 2 2 3 2 2" xfId="222" xr:uid="{00000000-0005-0000-0000-0000DC000000}"/>
    <cellStyle name="Обычный 6 2 2 2 3 2 2 2" xfId="223" xr:uid="{00000000-0005-0000-0000-0000DD000000}"/>
    <cellStyle name="Обычный 6 2 2 2 3 2 2 2 2" xfId="224" xr:uid="{00000000-0005-0000-0000-0000DE000000}"/>
    <cellStyle name="Обычный 6 2 2 2 3 2 2 3" xfId="225" xr:uid="{00000000-0005-0000-0000-0000DF000000}"/>
    <cellStyle name="Обычный 6 2 2 2 3 2 3" xfId="226" xr:uid="{00000000-0005-0000-0000-0000E0000000}"/>
    <cellStyle name="Обычный 6 2 2 2 3 2 3 2" xfId="227" xr:uid="{00000000-0005-0000-0000-0000E1000000}"/>
    <cellStyle name="Обычный 6 2 2 2 3 2 4" xfId="228" xr:uid="{00000000-0005-0000-0000-0000E2000000}"/>
    <cellStyle name="Обычный 6 2 2 2 3 3" xfId="229" xr:uid="{00000000-0005-0000-0000-0000E3000000}"/>
    <cellStyle name="Обычный 6 2 2 2 3 3 2" xfId="230" xr:uid="{00000000-0005-0000-0000-0000E4000000}"/>
    <cellStyle name="Обычный 6 2 2 2 3 3 2 2" xfId="231" xr:uid="{00000000-0005-0000-0000-0000E5000000}"/>
    <cellStyle name="Обычный 6 2 2 2 3 3 2 2 2" xfId="232" xr:uid="{00000000-0005-0000-0000-0000E6000000}"/>
    <cellStyle name="Обычный 6 2 2 2 3 3 2 3" xfId="233" xr:uid="{00000000-0005-0000-0000-0000E7000000}"/>
    <cellStyle name="Обычный 6 2 2 2 3 3 3" xfId="234" xr:uid="{00000000-0005-0000-0000-0000E8000000}"/>
    <cellStyle name="Обычный 6 2 2 2 3 3 3 2" xfId="235" xr:uid="{00000000-0005-0000-0000-0000E9000000}"/>
    <cellStyle name="Обычный 6 2 2 2 3 3 4" xfId="236" xr:uid="{00000000-0005-0000-0000-0000EA000000}"/>
    <cellStyle name="Обычный 6 2 2 2 3 4" xfId="237" xr:uid="{00000000-0005-0000-0000-0000EB000000}"/>
    <cellStyle name="Обычный 6 2 2 2 3 4 2" xfId="238" xr:uid="{00000000-0005-0000-0000-0000EC000000}"/>
    <cellStyle name="Обычный 6 2 2 2 3 4 2 2" xfId="239" xr:uid="{00000000-0005-0000-0000-0000ED000000}"/>
    <cellStyle name="Обычный 6 2 2 2 3 4 3" xfId="240" xr:uid="{00000000-0005-0000-0000-0000EE000000}"/>
    <cellStyle name="Обычный 6 2 2 2 3 5" xfId="241" xr:uid="{00000000-0005-0000-0000-0000EF000000}"/>
    <cellStyle name="Обычный 6 2 2 2 3 5 2" xfId="242" xr:uid="{00000000-0005-0000-0000-0000F0000000}"/>
    <cellStyle name="Обычный 6 2 2 2 3 6" xfId="243" xr:uid="{00000000-0005-0000-0000-0000F1000000}"/>
    <cellStyle name="Обычный 6 2 2 2 4" xfId="244" xr:uid="{00000000-0005-0000-0000-0000F2000000}"/>
    <cellStyle name="Обычный 6 2 2 2 4 2" xfId="245" xr:uid="{00000000-0005-0000-0000-0000F3000000}"/>
    <cellStyle name="Обычный 6 2 2 2 4 2 2" xfId="246" xr:uid="{00000000-0005-0000-0000-0000F4000000}"/>
    <cellStyle name="Обычный 6 2 2 2 4 2 2 2" xfId="247" xr:uid="{00000000-0005-0000-0000-0000F5000000}"/>
    <cellStyle name="Обычный 6 2 2 2 4 2 3" xfId="248" xr:uid="{00000000-0005-0000-0000-0000F6000000}"/>
    <cellStyle name="Обычный 6 2 2 2 4 3" xfId="249" xr:uid="{00000000-0005-0000-0000-0000F7000000}"/>
    <cellStyle name="Обычный 6 2 2 2 4 3 2" xfId="250" xr:uid="{00000000-0005-0000-0000-0000F8000000}"/>
    <cellStyle name="Обычный 6 2 2 2 4 4" xfId="251" xr:uid="{00000000-0005-0000-0000-0000F9000000}"/>
    <cellStyle name="Обычный 6 2 2 2 5" xfId="252" xr:uid="{00000000-0005-0000-0000-0000FA000000}"/>
    <cellStyle name="Обычный 6 2 2 2 5 2" xfId="253" xr:uid="{00000000-0005-0000-0000-0000FB000000}"/>
    <cellStyle name="Обычный 6 2 2 2 5 2 2" xfId="254" xr:uid="{00000000-0005-0000-0000-0000FC000000}"/>
    <cellStyle name="Обычный 6 2 2 2 5 2 2 2" xfId="255" xr:uid="{00000000-0005-0000-0000-0000FD000000}"/>
    <cellStyle name="Обычный 6 2 2 2 5 2 3" xfId="256" xr:uid="{00000000-0005-0000-0000-0000FE000000}"/>
    <cellStyle name="Обычный 6 2 2 2 5 3" xfId="257" xr:uid="{00000000-0005-0000-0000-0000FF000000}"/>
    <cellStyle name="Обычный 6 2 2 2 5 3 2" xfId="258" xr:uid="{00000000-0005-0000-0000-000000010000}"/>
    <cellStyle name="Обычный 6 2 2 2 5 4" xfId="259" xr:uid="{00000000-0005-0000-0000-000001010000}"/>
    <cellStyle name="Обычный 6 2 2 2 6" xfId="260" xr:uid="{00000000-0005-0000-0000-000002010000}"/>
    <cellStyle name="Обычный 6 2 2 2 6 2" xfId="261" xr:uid="{00000000-0005-0000-0000-000003010000}"/>
    <cellStyle name="Обычный 6 2 2 2 6 2 2" xfId="262" xr:uid="{00000000-0005-0000-0000-000004010000}"/>
    <cellStyle name="Обычный 6 2 2 2 6 3" xfId="263" xr:uid="{00000000-0005-0000-0000-000005010000}"/>
    <cellStyle name="Обычный 6 2 2 2 7" xfId="264" xr:uid="{00000000-0005-0000-0000-000006010000}"/>
    <cellStyle name="Обычный 6 2 2 2 7 2" xfId="265" xr:uid="{00000000-0005-0000-0000-000007010000}"/>
    <cellStyle name="Обычный 6 2 2 2 8" xfId="266" xr:uid="{00000000-0005-0000-0000-000008010000}"/>
    <cellStyle name="Обычный 6 2 2 3" xfId="267" xr:uid="{00000000-0005-0000-0000-000009010000}"/>
    <cellStyle name="Обычный 6 2 2 3 2" xfId="268" xr:uid="{00000000-0005-0000-0000-00000A010000}"/>
    <cellStyle name="Обычный 6 2 2 3 2 2" xfId="269" xr:uid="{00000000-0005-0000-0000-00000B010000}"/>
    <cellStyle name="Обычный 6 2 2 3 2 2 2" xfId="270" xr:uid="{00000000-0005-0000-0000-00000C010000}"/>
    <cellStyle name="Обычный 6 2 2 3 2 2 2 2" xfId="271" xr:uid="{00000000-0005-0000-0000-00000D010000}"/>
    <cellStyle name="Обычный 6 2 2 3 2 2 2 2 2" xfId="272" xr:uid="{00000000-0005-0000-0000-00000E010000}"/>
    <cellStyle name="Обычный 6 2 2 3 2 2 2 3" xfId="273" xr:uid="{00000000-0005-0000-0000-00000F010000}"/>
    <cellStyle name="Обычный 6 2 2 3 2 2 3" xfId="274" xr:uid="{00000000-0005-0000-0000-000010010000}"/>
    <cellStyle name="Обычный 6 2 2 3 2 2 3 2" xfId="275" xr:uid="{00000000-0005-0000-0000-000011010000}"/>
    <cellStyle name="Обычный 6 2 2 3 2 2 4" xfId="276" xr:uid="{00000000-0005-0000-0000-000012010000}"/>
    <cellStyle name="Обычный 6 2 2 3 2 3" xfId="277" xr:uid="{00000000-0005-0000-0000-000013010000}"/>
    <cellStyle name="Обычный 6 2 2 3 2 3 2" xfId="278" xr:uid="{00000000-0005-0000-0000-000014010000}"/>
    <cellStyle name="Обычный 6 2 2 3 2 3 2 2" xfId="279" xr:uid="{00000000-0005-0000-0000-000015010000}"/>
    <cellStyle name="Обычный 6 2 2 3 2 3 2 2 2" xfId="280" xr:uid="{00000000-0005-0000-0000-000016010000}"/>
    <cellStyle name="Обычный 6 2 2 3 2 3 2 3" xfId="281" xr:uid="{00000000-0005-0000-0000-000017010000}"/>
    <cellStyle name="Обычный 6 2 2 3 2 3 3" xfId="282" xr:uid="{00000000-0005-0000-0000-000018010000}"/>
    <cellStyle name="Обычный 6 2 2 3 2 3 3 2" xfId="283" xr:uid="{00000000-0005-0000-0000-000019010000}"/>
    <cellStyle name="Обычный 6 2 2 3 2 3 4" xfId="284" xr:uid="{00000000-0005-0000-0000-00001A010000}"/>
    <cellStyle name="Обычный 6 2 2 3 2 4" xfId="285" xr:uid="{00000000-0005-0000-0000-00001B010000}"/>
    <cellStyle name="Обычный 6 2 2 3 2 4 2" xfId="286" xr:uid="{00000000-0005-0000-0000-00001C010000}"/>
    <cellStyle name="Обычный 6 2 2 3 2 4 2 2" xfId="287" xr:uid="{00000000-0005-0000-0000-00001D010000}"/>
    <cellStyle name="Обычный 6 2 2 3 2 4 3" xfId="288" xr:uid="{00000000-0005-0000-0000-00001E010000}"/>
    <cellStyle name="Обычный 6 2 2 3 2 5" xfId="289" xr:uid="{00000000-0005-0000-0000-00001F010000}"/>
    <cellStyle name="Обычный 6 2 2 3 2 5 2" xfId="290" xr:uid="{00000000-0005-0000-0000-000020010000}"/>
    <cellStyle name="Обычный 6 2 2 3 2 6" xfId="291" xr:uid="{00000000-0005-0000-0000-000021010000}"/>
    <cellStyle name="Обычный 6 2 2 3 3" xfId="292" xr:uid="{00000000-0005-0000-0000-000022010000}"/>
    <cellStyle name="Обычный 6 2 2 3 3 2" xfId="293" xr:uid="{00000000-0005-0000-0000-000023010000}"/>
    <cellStyle name="Обычный 6 2 2 3 3 2 2" xfId="294" xr:uid="{00000000-0005-0000-0000-000024010000}"/>
    <cellStyle name="Обычный 6 2 2 3 3 2 2 2" xfId="295" xr:uid="{00000000-0005-0000-0000-000025010000}"/>
    <cellStyle name="Обычный 6 2 2 3 3 2 3" xfId="296" xr:uid="{00000000-0005-0000-0000-000026010000}"/>
    <cellStyle name="Обычный 6 2 2 3 3 3" xfId="297" xr:uid="{00000000-0005-0000-0000-000027010000}"/>
    <cellStyle name="Обычный 6 2 2 3 3 3 2" xfId="298" xr:uid="{00000000-0005-0000-0000-000028010000}"/>
    <cellStyle name="Обычный 6 2 2 3 3 4" xfId="299" xr:uid="{00000000-0005-0000-0000-000029010000}"/>
    <cellStyle name="Обычный 6 2 2 3 4" xfId="300" xr:uid="{00000000-0005-0000-0000-00002A010000}"/>
    <cellStyle name="Обычный 6 2 2 3 4 2" xfId="301" xr:uid="{00000000-0005-0000-0000-00002B010000}"/>
    <cellStyle name="Обычный 6 2 2 3 4 2 2" xfId="302" xr:uid="{00000000-0005-0000-0000-00002C010000}"/>
    <cellStyle name="Обычный 6 2 2 3 4 2 2 2" xfId="303" xr:uid="{00000000-0005-0000-0000-00002D010000}"/>
    <cellStyle name="Обычный 6 2 2 3 4 2 3" xfId="304" xr:uid="{00000000-0005-0000-0000-00002E010000}"/>
    <cellStyle name="Обычный 6 2 2 3 4 3" xfId="305" xr:uid="{00000000-0005-0000-0000-00002F010000}"/>
    <cellStyle name="Обычный 6 2 2 3 4 3 2" xfId="306" xr:uid="{00000000-0005-0000-0000-000030010000}"/>
    <cellStyle name="Обычный 6 2 2 3 4 4" xfId="307" xr:uid="{00000000-0005-0000-0000-000031010000}"/>
    <cellStyle name="Обычный 6 2 2 3 5" xfId="308" xr:uid="{00000000-0005-0000-0000-000032010000}"/>
    <cellStyle name="Обычный 6 2 2 3 5 2" xfId="309" xr:uid="{00000000-0005-0000-0000-000033010000}"/>
    <cellStyle name="Обычный 6 2 2 3 5 2 2" xfId="310" xr:uid="{00000000-0005-0000-0000-000034010000}"/>
    <cellStyle name="Обычный 6 2 2 3 5 3" xfId="311" xr:uid="{00000000-0005-0000-0000-000035010000}"/>
    <cellStyle name="Обычный 6 2 2 3 6" xfId="312" xr:uid="{00000000-0005-0000-0000-000036010000}"/>
    <cellStyle name="Обычный 6 2 2 3 6 2" xfId="313" xr:uid="{00000000-0005-0000-0000-000037010000}"/>
    <cellStyle name="Обычный 6 2 2 3 7" xfId="314" xr:uid="{00000000-0005-0000-0000-000038010000}"/>
    <cellStyle name="Обычный 6 2 2 4" xfId="315" xr:uid="{00000000-0005-0000-0000-000039010000}"/>
    <cellStyle name="Обычный 6 2 2 4 2" xfId="316" xr:uid="{00000000-0005-0000-0000-00003A010000}"/>
    <cellStyle name="Обычный 6 2 2 4 2 2" xfId="317" xr:uid="{00000000-0005-0000-0000-00003B010000}"/>
    <cellStyle name="Обычный 6 2 2 4 2 2 2" xfId="318" xr:uid="{00000000-0005-0000-0000-00003C010000}"/>
    <cellStyle name="Обычный 6 2 2 4 2 2 2 2" xfId="319" xr:uid="{00000000-0005-0000-0000-00003D010000}"/>
    <cellStyle name="Обычный 6 2 2 4 2 2 2 2 2" xfId="320" xr:uid="{00000000-0005-0000-0000-00003E010000}"/>
    <cellStyle name="Обычный 6 2 2 4 2 2 2 3" xfId="321" xr:uid="{00000000-0005-0000-0000-00003F010000}"/>
    <cellStyle name="Обычный 6 2 2 4 2 2 3" xfId="322" xr:uid="{00000000-0005-0000-0000-000040010000}"/>
    <cellStyle name="Обычный 6 2 2 4 2 2 3 2" xfId="323" xr:uid="{00000000-0005-0000-0000-000041010000}"/>
    <cellStyle name="Обычный 6 2 2 4 2 2 4" xfId="324" xr:uid="{00000000-0005-0000-0000-000042010000}"/>
    <cellStyle name="Обычный 6 2 2 4 2 3" xfId="325" xr:uid="{00000000-0005-0000-0000-000043010000}"/>
    <cellStyle name="Обычный 6 2 2 4 2 3 2" xfId="326" xr:uid="{00000000-0005-0000-0000-000044010000}"/>
    <cellStyle name="Обычный 6 2 2 4 2 3 2 2" xfId="327" xr:uid="{00000000-0005-0000-0000-000045010000}"/>
    <cellStyle name="Обычный 6 2 2 4 2 3 2 2 2" xfId="328" xr:uid="{00000000-0005-0000-0000-000046010000}"/>
    <cellStyle name="Обычный 6 2 2 4 2 3 2 3" xfId="329" xr:uid="{00000000-0005-0000-0000-000047010000}"/>
    <cellStyle name="Обычный 6 2 2 4 2 3 3" xfId="330" xr:uid="{00000000-0005-0000-0000-000048010000}"/>
    <cellStyle name="Обычный 6 2 2 4 2 3 3 2" xfId="331" xr:uid="{00000000-0005-0000-0000-000049010000}"/>
    <cellStyle name="Обычный 6 2 2 4 2 3 4" xfId="332" xr:uid="{00000000-0005-0000-0000-00004A010000}"/>
    <cellStyle name="Обычный 6 2 2 4 2 4" xfId="333" xr:uid="{00000000-0005-0000-0000-00004B010000}"/>
    <cellStyle name="Обычный 6 2 2 4 2 4 2" xfId="334" xr:uid="{00000000-0005-0000-0000-00004C010000}"/>
    <cellStyle name="Обычный 6 2 2 4 2 4 2 2" xfId="335" xr:uid="{00000000-0005-0000-0000-00004D010000}"/>
    <cellStyle name="Обычный 6 2 2 4 2 4 3" xfId="336" xr:uid="{00000000-0005-0000-0000-00004E010000}"/>
    <cellStyle name="Обычный 6 2 2 4 2 5" xfId="337" xr:uid="{00000000-0005-0000-0000-00004F010000}"/>
    <cellStyle name="Обычный 6 2 2 4 2 5 2" xfId="338" xr:uid="{00000000-0005-0000-0000-000050010000}"/>
    <cellStyle name="Обычный 6 2 2 4 2 6" xfId="339" xr:uid="{00000000-0005-0000-0000-000051010000}"/>
    <cellStyle name="Обычный 6 2 2 4 3" xfId="340" xr:uid="{00000000-0005-0000-0000-000052010000}"/>
    <cellStyle name="Обычный 6 2 2 4 3 2" xfId="341" xr:uid="{00000000-0005-0000-0000-000053010000}"/>
    <cellStyle name="Обычный 6 2 2 4 3 2 2" xfId="342" xr:uid="{00000000-0005-0000-0000-000054010000}"/>
    <cellStyle name="Обычный 6 2 2 4 3 2 2 2" xfId="343" xr:uid="{00000000-0005-0000-0000-000055010000}"/>
    <cellStyle name="Обычный 6 2 2 4 3 2 3" xfId="344" xr:uid="{00000000-0005-0000-0000-000056010000}"/>
    <cellStyle name="Обычный 6 2 2 4 3 3" xfId="345" xr:uid="{00000000-0005-0000-0000-000057010000}"/>
    <cellStyle name="Обычный 6 2 2 4 3 3 2" xfId="346" xr:uid="{00000000-0005-0000-0000-000058010000}"/>
    <cellStyle name="Обычный 6 2 2 4 3 4" xfId="347" xr:uid="{00000000-0005-0000-0000-000059010000}"/>
    <cellStyle name="Обычный 6 2 2 4 4" xfId="348" xr:uid="{00000000-0005-0000-0000-00005A010000}"/>
    <cellStyle name="Обычный 6 2 2 4 4 2" xfId="349" xr:uid="{00000000-0005-0000-0000-00005B010000}"/>
    <cellStyle name="Обычный 6 2 2 4 4 2 2" xfId="350" xr:uid="{00000000-0005-0000-0000-00005C010000}"/>
    <cellStyle name="Обычный 6 2 2 4 4 2 2 2" xfId="351" xr:uid="{00000000-0005-0000-0000-00005D010000}"/>
    <cellStyle name="Обычный 6 2 2 4 4 2 3" xfId="352" xr:uid="{00000000-0005-0000-0000-00005E010000}"/>
    <cellStyle name="Обычный 6 2 2 4 4 3" xfId="353" xr:uid="{00000000-0005-0000-0000-00005F010000}"/>
    <cellStyle name="Обычный 6 2 2 4 4 3 2" xfId="354" xr:uid="{00000000-0005-0000-0000-000060010000}"/>
    <cellStyle name="Обычный 6 2 2 4 4 4" xfId="355" xr:uid="{00000000-0005-0000-0000-000061010000}"/>
    <cellStyle name="Обычный 6 2 2 4 5" xfId="356" xr:uid="{00000000-0005-0000-0000-000062010000}"/>
    <cellStyle name="Обычный 6 2 2 4 5 2" xfId="357" xr:uid="{00000000-0005-0000-0000-000063010000}"/>
    <cellStyle name="Обычный 6 2 2 4 5 2 2" xfId="358" xr:uid="{00000000-0005-0000-0000-000064010000}"/>
    <cellStyle name="Обычный 6 2 2 4 5 3" xfId="359" xr:uid="{00000000-0005-0000-0000-000065010000}"/>
    <cellStyle name="Обычный 6 2 2 4 6" xfId="360" xr:uid="{00000000-0005-0000-0000-000066010000}"/>
    <cellStyle name="Обычный 6 2 2 4 6 2" xfId="361" xr:uid="{00000000-0005-0000-0000-000067010000}"/>
    <cellStyle name="Обычный 6 2 2 4 7" xfId="362" xr:uid="{00000000-0005-0000-0000-000068010000}"/>
    <cellStyle name="Обычный 6 2 2 5" xfId="363" xr:uid="{00000000-0005-0000-0000-000069010000}"/>
    <cellStyle name="Обычный 6 2 2 5 2" xfId="364" xr:uid="{00000000-0005-0000-0000-00006A010000}"/>
    <cellStyle name="Обычный 6 2 2 5 2 2" xfId="365" xr:uid="{00000000-0005-0000-0000-00006B010000}"/>
    <cellStyle name="Обычный 6 2 2 5 2 2 2" xfId="366" xr:uid="{00000000-0005-0000-0000-00006C010000}"/>
    <cellStyle name="Обычный 6 2 2 5 2 2 2 2" xfId="367" xr:uid="{00000000-0005-0000-0000-00006D010000}"/>
    <cellStyle name="Обычный 6 2 2 5 2 2 3" xfId="368" xr:uid="{00000000-0005-0000-0000-00006E010000}"/>
    <cellStyle name="Обычный 6 2 2 5 2 3" xfId="369" xr:uid="{00000000-0005-0000-0000-00006F010000}"/>
    <cellStyle name="Обычный 6 2 2 5 2 3 2" xfId="370" xr:uid="{00000000-0005-0000-0000-000070010000}"/>
    <cellStyle name="Обычный 6 2 2 5 2 4" xfId="371" xr:uid="{00000000-0005-0000-0000-000071010000}"/>
    <cellStyle name="Обычный 6 2 2 5 3" xfId="372" xr:uid="{00000000-0005-0000-0000-000072010000}"/>
    <cellStyle name="Обычный 6 2 2 5 3 2" xfId="373" xr:uid="{00000000-0005-0000-0000-000073010000}"/>
    <cellStyle name="Обычный 6 2 2 5 3 2 2" xfId="374" xr:uid="{00000000-0005-0000-0000-000074010000}"/>
    <cellStyle name="Обычный 6 2 2 5 3 2 2 2" xfId="375" xr:uid="{00000000-0005-0000-0000-000075010000}"/>
    <cellStyle name="Обычный 6 2 2 5 3 2 3" xfId="376" xr:uid="{00000000-0005-0000-0000-000076010000}"/>
    <cellStyle name="Обычный 6 2 2 5 3 3" xfId="377" xr:uid="{00000000-0005-0000-0000-000077010000}"/>
    <cellStyle name="Обычный 6 2 2 5 3 3 2" xfId="378" xr:uid="{00000000-0005-0000-0000-000078010000}"/>
    <cellStyle name="Обычный 6 2 2 5 3 4" xfId="379" xr:uid="{00000000-0005-0000-0000-000079010000}"/>
    <cellStyle name="Обычный 6 2 2 5 4" xfId="380" xr:uid="{00000000-0005-0000-0000-00007A010000}"/>
    <cellStyle name="Обычный 6 2 2 5 4 2" xfId="381" xr:uid="{00000000-0005-0000-0000-00007B010000}"/>
    <cellStyle name="Обычный 6 2 2 5 4 2 2" xfId="382" xr:uid="{00000000-0005-0000-0000-00007C010000}"/>
    <cellStyle name="Обычный 6 2 2 5 4 3" xfId="383" xr:uid="{00000000-0005-0000-0000-00007D010000}"/>
    <cellStyle name="Обычный 6 2 2 5 5" xfId="384" xr:uid="{00000000-0005-0000-0000-00007E010000}"/>
    <cellStyle name="Обычный 6 2 2 5 5 2" xfId="385" xr:uid="{00000000-0005-0000-0000-00007F010000}"/>
    <cellStyle name="Обычный 6 2 2 5 6" xfId="386" xr:uid="{00000000-0005-0000-0000-000080010000}"/>
    <cellStyle name="Обычный 6 2 2 6" xfId="387" xr:uid="{00000000-0005-0000-0000-000081010000}"/>
    <cellStyle name="Обычный 6 2 2 6 2" xfId="388" xr:uid="{00000000-0005-0000-0000-000082010000}"/>
    <cellStyle name="Обычный 6 2 2 6 2 2" xfId="389" xr:uid="{00000000-0005-0000-0000-000083010000}"/>
    <cellStyle name="Обычный 6 2 2 6 2 2 2" xfId="390" xr:uid="{00000000-0005-0000-0000-000084010000}"/>
    <cellStyle name="Обычный 6 2 2 6 2 3" xfId="391" xr:uid="{00000000-0005-0000-0000-000085010000}"/>
    <cellStyle name="Обычный 6 2 2 6 3" xfId="392" xr:uid="{00000000-0005-0000-0000-000086010000}"/>
    <cellStyle name="Обычный 6 2 2 6 3 2" xfId="393" xr:uid="{00000000-0005-0000-0000-000087010000}"/>
    <cellStyle name="Обычный 6 2 2 6 4" xfId="394" xr:uid="{00000000-0005-0000-0000-000088010000}"/>
    <cellStyle name="Обычный 6 2 2 7" xfId="395" xr:uid="{00000000-0005-0000-0000-000089010000}"/>
    <cellStyle name="Обычный 6 2 2 7 2" xfId="396" xr:uid="{00000000-0005-0000-0000-00008A010000}"/>
    <cellStyle name="Обычный 6 2 2 7 2 2" xfId="397" xr:uid="{00000000-0005-0000-0000-00008B010000}"/>
    <cellStyle name="Обычный 6 2 2 7 2 2 2" xfId="398" xr:uid="{00000000-0005-0000-0000-00008C010000}"/>
    <cellStyle name="Обычный 6 2 2 7 2 3" xfId="399" xr:uid="{00000000-0005-0000-0000-00008D010000}"/>
    <cellStyle name="Обычный 6 2 2 7 3" xfId="400" xr:uid="{00000000-0005-0000-0000-00008E010000}"/>
    <cellStyle name="Обычный 6 2 2 7 3 2" xfId="401" xr:uid="{00000000-0005-0000-0000-00008F010000}"/>
    <cellStyle name="Обычный 6 2 2 7 4" xfId="402" xr:uid="{00000000-0005-0000-0000-000090010000}"/>
    <cellStyle name="Обычный 6 2 2 8" xfId="403" xr:uid="{00000000-0005-0000-0000-000091010000}"/>
    <cellStyle name="Обычный 6 2 2 8 2" xfId="404" xr:uid="{00000000-0005-0000-0000-000092010000}"/>
    <cellStyle name="Обычный 6 2 2 8 2 2" xfId="405" xr:uid="{00000000-0005-0000-0000-000093010000}"/>
    <cellStyle name="Обычный 6 2 2 8 2 2 2" xfId="406" xr:uid="{00000000-0005-0000-0000-000094010000}"/>
    <cellStyle name="Обычный 6 2 2 8 2 3" xfId="407" xr:uid="{00000000-0005-0000-0000-000095010000}"/>
    <cellStyle name="Обычный 6 2 2 8 3" xfId="408" xr:uid="{00000000-0005-0000-0000-000096010000}"/>
    <cellStyle name="Обычный 6 2 2 8 3 2" xfId="409" xr:uid="{00000000-0005-0000-0000-000097010000}"/>
    <cellStyle name="Обычный 6 2 2 8 4" xfId="410" xr:uid="{00000000-0005-0000-0000-000098010000}"/>
    <cellStyle name="Обычный 6 2 2 9" xfId="411" xr:uid="{00000000-0005-0000-0000-000099010000}"/>
    <cellStyle name="Обычный 6 2 2 9 2" xfId="412" xr:uid="{00000000-0005-0000-0000-00009A010000}"/>
    <cellStyle name="Обычный 6 2 2 9 2 2" xfId="413" xr:uid="{00000000-0005-0000-0000-00009B010000}"/>
    <cellStyle name="Обычный 6 2 2 9 3" xfId="414" xr:uid="{00000000-0005-0000-0000-00009C010000}"/>
    <cellStyle name="Обычный 6 2 3" xfId="415" xr:uid="{00000000-0005-0000-0000-00009D010000}"/>
    <cellStyle name="Обычный 6 2 3 10" xfId="416" xr:uid="{00000000-0005-0000-0000-00009E010000}"/>
    <cellStyle name="Обычный 6 2 3 10 2" xfId="417" xr:uid="{00000000-0005-0000-0000-00009F010000}"/>
    <cellStyle name="Обычный 6 2 3 11" xfId="418" xr:uid="{00000000-0005-0000-0000-0000A0010000}"/>
    <cellStyle name="Обычный 6 2 3 2" xfId="419" xr:uid="{00000000-0005-0000-0000-0000A1010000}"/>
    <cellStyle name="Обычный 6 2 3 2 2" xfId="420" xr:uid="{00000000-0005-0000-0000-0000A2010000}"/>
    <cellStyle name="Обычный 6 2 3 2 2 2" xfId="421" xr:uid="{00000000-0005-0000-0000-0000A3010000}"/>
    <cellStyle name="Обычный 6 2 3 2 2 2 2" xfId="422" xr:uid="{00000000-0005-0000-0000-0000A4010000}"/>
    <cellStyle name="Обычный 6 2 3 2 2 2 2 2" xfId="423" xr:uid="{00000000-0005-0000-0000-0000A5010000}"/>
    <cellStyle name="Обычный 6 2 3 2 2 2 2 2 2" xfId="424" xr:uid="{00000000-0005-0000-0000-0000A6010000}"/>
    <cellStyle name="Обычный 6 2 3 2 2 2 2 2 2 2" xfId="425" xr:uid="{00000000-0005-0000-0000-0000A7010000}"/>
    <cellStyle name="Обычный 6 2 3 2 2 2 2 2 3" xfId="426" xr:uid="{00000000-0005-0000-0000-0000A8010000}"/>
    <cellStyle name="Обычный 6 2 3 2 2 2 2 3" xfId="427" xr:uid="{00000000-0005-0000-0000-0000A9010000}"/>
    <cellStyle name="Обычный 6 2 3 2 2 2 2 3 2" xfId="428" xr:uid="{00000000-0005-0000-0000-0000AA010000}"/>
    <cellStyle name="Обычный 6 2 3 2 2 2 2 4" xfId="429" xr:uid="{00000000-0005-0000-0000-0000AB010000}"/>
    <cellStyle name="Обычный 6 2 3 2 2 2 3" xfId="430" xr:uid="{00000000-0005-0000-0000-0000AC010000}"/>
    <cellStyle name="Обычный 6 2 3 2 2 2 3 2" xfId="431" xr:uid="{00000000-0005-0000-0000-0000AD010000}"/>
    <cellStyle name="Обычный 6 2 3 2 2 2 3 2 2" xfId="432" xr:uid="{00000000-0005-0000-0000-0000AE010000}"/>
    <cellStyle name="Обычный 6 2 3 2 2 2 3 2 2 2" xfId="433" xr:uid="{00000000-0005-0000-0000-0000AF010000}"/>
    <cellStyle name="Обычный 6 2 3 2 2 2 3 2 3" xfId="434" xr:uid="{00000000-0005-0000-0000-0000B0010000}"/>
    <cellStyle name="Обычный 6 2 3 2 2 2 3 3" xfId="435" xr:uid="{00000000-0005-0000-0000-0000B1010000}"/>
    <cellStyle name="Обычный 6 2 3 2 2 2 3 3 2" xfId="436" xr:uid="{00000000-0005-0000-0000-0000B2010000}"/>
    <cellStyle name="Обычный 6 2 3 2 2 2 3 4" xfId="437" xr:uid="{00000000-0005-0000-0000-0000B3010000}"/>
    <cellStyle name="Обычный 6 2 3 2 2 2 4" xfId="438" xr:uid="{00000000-0005-0000-0000-0000B4010000}"/>
    <cellStyle name="Обычный 6 2 3 2 2 2 4 2" xfId="439" xr:uid="{00000000-0005-0000-0000-0000B5010000}"/>
    <cellStyle name="Обычный 6 2 3 2 2 2 4 2 2" xfId="440" xr:uid="{00000000-0005-0000-0000-0000B6010000}"/>
    <cellStyle name="Обычный 6 2 3 2 2 2 4 3" xfId="441" xr:uid="{00000000-0005-0000-0000-0000B7010000}"/>
    <cellStyle name="Обычный 6 2 3 2 2 2 5" xfId="442" xr:uid="{00000000-0005-0000-0000-0000B8010000}"/>
    <cellStyle name="Обычный 6 2 3 2 2 2 5 2" xfId="443" xr:uid="{00000000-0005-0000-0000-0000B9010000}"/>
    <cellStyle name="Обычный 6 2 3 2 2 2 6" xfId="444" xr:uid="{00000000-0005-0000-0000-0000BA010000}"/>
    <cellStyle name="Обычный 6 2 3 2 2 3" xfId="445" xr:uid="{00000000-0005-0000-0000-0000BB010000}"/>
    <cellStyle name="Обычный 6 2 3 2 2 3 2" xfId="446" xr:uid="{00000000-0005-0000-0000-0000BC010000}"/>
    <cellStyle name="Обычный 6 2 3 2 2 3 2 2" xfId="447" xr:uid="{00000000-0005-0000-0000-0000BD010000}"/>
    <cellStyle name="Обычный 6 2 3 2 2 3 2 2 2" xfId="448" xr:uid="{00000000-0005-0000-0000-0000BE010000}"/>
    <cellStyle name="Обычный 6 2 3 2 2 3 2 3" xfId="449" xr:uid="{00000000-0005-0000-0000-0000BF010000}"/>
    <cellStyle name="Обычный 6 2 3 2 2 3 3" xfId="450" xr:uid="{00000000-0005-0000-0000-0000C0010000}"/>
    <cellStyle name="Обычный 6 2 3 2 2 3 3 2" xfId="451" xr:uid="{00000000-0005-0000-0000-0000C1010000}"/>
    <cellStyle name="Обычный 6 2 3 2 2 3 4" xfId="452" xr:uid="{00000000-0005-0000-0000-0000C2010000}"/>
    <cellStyle name="Обычный 6 2 3 2 2 4" xfId="453" xr:uid="{00000000-0005-0000-0000-0000C3010000}"/>
    <cellStyle name="Обычный 6 2 3 2 2 4 2" xfId="454" xr:uid="{00000000-0005-0000-0000-0000C4010000}"/>
    <cellStyle name="Обычный 6 2 3 2 2 4 2 2" xfId="455" xr:uid="{00000000-0005-0000-0000-0000C5010000}"/>
    <cellStyle name="Обычный 6 2 3 2 2 4 2 2 2" xfId="456" xr:uid="{00000000-0005-0000-0000-0000C6010000}"/>
    <cellStyle name="Обычный 6 2 3 2 2 4 2 3" xfId="457" xr:uid="{00000000-0005-0000-0000-0000C7010000}"/>
    <cellStyle name="Обычный 6 2 3 2 2 4 3" xfId="458" xr:uid="{00000000-0005-0000-0000-0000C8010000}"/>
    <cellStyle name="Обычный 6 2 3 2 2 4 3 2" xfId="459" xr:uid="{00000000-0005-0000-0000-0000C9010000}"/>
    <cellStyle name="Обычный 6 2 3 2 2 4 4" xfId="460" xr:uid="{00000000-0005-0000-0000-0000CA010000}"/>
    <cellStyle name="Обычный 6 2 3 2 2 5" xfId="461" xr:uid="{00000000-0005-0000-0000-0000CB010000}"/>
    <cellStyle name="Обычный 6 2 3 2 2 5 2" xfId="462" xr:uid="{00000000-0005-0000-0000-0000CC010000}"/>
    <cellStyle name="Обычный 6 2 3 2 2 5 2 2" xfId="463" xr:uid="{00000000-0005-0000-0000-0000CD010000}"/>
    <cellStyle name="Обычный 6 2 3 2 2 5 3" xfId="464" xr:uid="{00000000-0005-0000-0000-0000CE010000}"/>
    <cellStyle name="Обычный 6 2 3 2 2 6" xfId="465" xr:uid="{00000000-0005-0000-0000-0000CF010000}"/>
    <cellStyle name="Обычный 6 2 3 2 2 6 2" xfId="466" xr:uid="{00000000-0005-0000-0000-0000D0010000}"/>
    <cellStyle name="Обычный 6 2 3 2 2 7" xfId="467" xr:uid="{00000000-0005-0000-0000-0000D1010000}"/>
    <cellStyle name="Обычный 6 2 3 2 3" xfId="468" xr:uid="{00000000-0005-0000-0000-0000D2010000}"/>
    <cellStyle name="Обычный 6 2 3 2 3 2" xfId="469" xr:uid="{00000000-0005-0000-0000-0000D3010000}"/>
    <cellStyle name="Обычный 6 2 3 2 3 2 2" xfId="470" xr:uid="{00000000-0005-0000-0000-0000D4010000}"/>
    <cellStyle name="Обычный 6 2 3 2 3 2 2 2" xfId="471" xr:uid="{00000000-0005-0000-0000-0000D5010000}"/>
    <cellStyle name="Обычный 6 2 3 2 3 2 2 2 2" xfId="472" xr:uid="{00000000-0005-0000-0000-0000D6010000}"/>
    <cellStyle name="Обычный 6 2 3 2 3 2 2 3" xfId="473" xr:uid="{00000000-0005-0000-0000-0000D7010000}"/>
    <cellStyle name="Обычный 6 2 3 2 3 2 3" xfId="474" xr:uid="{00000000-0005-0000-0000-0000D8010000}"/>
    <cellStyle name="Обычный 6 2 3 2 3 2 3 2" xfId="475" xr:uid="{00000000-0005-0000-0000-0000D9010000}"/>
    <cellStyle name="Обычный 6 2 3 2 3 2 4" xfId="476" xr:uid="{00000000-0005-0000-0000-0000DA010000}"/>
    <cellStyle name="Обычный 6 2 3 2 3 3" xfId="477" xr:uid="{00000000-0005-0000-0000-0000DB010000}"/>
    <cellStyle name="Обычный 6 2 3 2 3 3 2" xfId="478" xr:uid="{00000000-0005-0000-0000-0000DC010000}"/>
    <cellStyle name="Обычный 6 2 3 2 3 3 2 2" xfId="479" xr:uid="{00000000-0005-0000-0000-0000DD010000}"/>
    <cellStyle name="Обычный 6 2 3 2 3 3 2 2 2" xfId="480" xr:uid="{00000000-0005-0000-0000-0000DE010000}"/>
    <cellStyle name="Обычный 6 2 3 2 3 3 2 3" xfId="481" xr:uid="{00000000-0005-0000-0000-0000DF010000}"/>
    <cellStyle name="Обычный 6 2 3 2 3 3 3" xfId="482" xr:uid="{00000000-0005-0000-0000-0000E0010000}"/>
    <cellStyle name="Обычный 6 2 3 2 3 3 3 2" xfId="483" xr:uid="{00000000-0005-0000-0000-0000E1010000}"/>
    <cellStyle name="Обычный 6 2 3 2 3 3 4" xfId="484" xr:uid="{00000000-0005-0000-0000-0000E2010000}"/>
    <cellStyle name="Обычный 6 2 3 2 3 4" xfId="485" xr:uid="{00000000-0005-0000-0000-0000E3010000}"/>
    <cellStyle name="Обычный 6 2 3 2 3 4 2" xfId="486" xr:uid="{00000000-0005-0000-0000-0000E4010000}"/>
    <cellStyle name="Обычный 6 2 3 2 3 4 2 2" xfId="487" xr:uid="{00000000-0005-0000-0000-0000E5010000}"/>
    <cellStyle name="Обычный 6 2 3 2 3 4 3" xfId="488" xr:uid="{00000000-0005-0000-0000-0000E6010000}"/>
    <cellStyle name="Обычный 6 2 3 2 3 5" xfId="489" xr:uid="{00000000-0005-0000-0000-0000E7010000}"/>
    <cellStyle name="Обычный 6 2 3 2 3 5 2" xfId="490" xr:uid="{00000000-0005-0000-0000-0000E8010000}"/>
    <cellStyle name="Обычный 6 2 3 2 3 6" xfId="491" xr:uid="{00000000-0005-0000-0000-0000E9010000}"/>
    <cellStyle name="Обычный 6 2 3 2 4" xfId="492" xr:uid="{00000000-0005-0000-0000-0000EA010000}"/>
    <cellStyle name="Обычный 6 2 3 2 4 2" xfId="493" xr:uid="{00000000-0005-0000-0000-0000EB010000}"/>
    <cellStyle name="Обычный 6 2 3 2 4 2 2" xfId="494" xr:uid="{00000000-0005-0000-0000-0000EC010000}"/>
    <cellStyle name="Обычный 6 2 3 2 4 2 2 2" xfId="495" xr:uid="{00000000-0005-0000-0000-0000ED010000}"/>
    <cellStyle name="Обычный 6 2 3 2 4 2 3" xfId="496" xr:uid="{00000000-0005-0000-0000-0000EE010000}"/>
    <cellStyle name="Обычный 6 2 3 2 4 3" xfId="497" xr:uid="{00000000-0005-0000-0000-0000EF010000}"/>
    <cellStyle name="Обычный 6 2 3 2 4 3 2" xfId="498" xr:uid="{00000000-0005-0000-0000-0000F0010000}"/>
    <cellStyle name="Обычный 6 2 3 2 4 4" xfId="499" xr:uid="{00000000-0005-0000-0000-0000F1010000}"/>
    <cellStyle name="Обычный 6 2 3 2 5" xfId="500" xr:uid="{00000000-0005-0000-0000-0000F2010000}"/>
    <cellStyle name="Обычный 6 2 3 2 5 2" xfId="501" xr:uid="{00000000-0005-0000-0000-0000F3010000}"/>
    <cellStyle name="Обычный 6 2 3 2 5 2 2" xfId="502" xr:uid="{00000000-0005-0000-0000-0000F4010000}"/>
    <cellStyle name="Обычный 6 2 3 2 5 2 2 2" xfId="503" xr:uid="{00000000-0005-0000-0000-0000F5010000}"/>
    <cellStyle name="Обычный 6 2 3 2 5 2 3" xfId="504" xr:uid="{00000000-0005-0000-0000-0000F6010000}"/>
    <cellStyle name="Обычный 6 2 3 2 5 3" xfId="505" xr:uid="{00000000-0005-0000-0000-0000F7010000}"/>
    <cellStyle name="Обычный 6 2 3 2 5 3 2" xfId="506" xr:uid="{00000000-0005-0000-0000-0000F8010000}"/>
    <cellStyle name="Обычный 6 2 3 2 5 4" xfId="507" xr:uid="{00000000-0005-0000-0000-0000F9010000}"/>
    <cellStyle name="Обычный 6 2 3 2 6" xfId="508" xr:uid="{00000000-0005-0000-0000-0000FA010000}"/>
    <cellStyle name="Обычный 6 2 3 2 6 2" xfId="509" xr:uid="{00000000-0005-0000-0000-0000FB010000}"/>
    <cellStyle name="Обычный 6 2 3 2 6 2 2" xfId="510" xr:uid="{00000000-0005-0000-0000-0000FC010000}"/>
    <cellStyle name="Обычный 6 2 3 2 6 3" xfId="511" xr:uid="{00000000-0005-0000-0000-0000FD010000}"/>
    <cellStyle name="Обычный 6 2 3 2 7" xfId="512" xr:uid="{00000000-0005-0000-0000-0000FE010000}"/>
    <cellStyle name="Обычный 6 2 3 2 7 2" xfId="513" xr:uid="{00000000-0005-0000-0000-0000FF010000}"/>
    <cellStyle name="Обычный 6 2 3 2 8" xfId="514" xr:uid="{00000000-0005-0000-0000-000000020000}"/>
    <cellStyle name="Обычный 6 2 3 3" xfId="515" xr:uid="{00000000-0005-0000-0000-000001020000}"/>
    <cellStyle name="Обычный 6 2 3 3 2" xfId="516" xr:uid="{00000000-0005-0000-0000-000002020000}"/>
    <cellStyle name="Обычный 6 2 3 3 2 2" xfId="517" xr:uid="{00000000-0005-0000-0000-000003020000}"/>
    <cellStyle name="Обычный 6 2 3 3 2 2 2" xfId="518" xr:uid="{00000000-0005-0000-0000-000004020000}"/>
    <cellStyle name="Обычный 6 2 3 3 2 2 2 2" xfId="519" xr:uid="{00000000-0005-0000-0000-000005020000}"/>
    <cellStyle name="Обычный 6 2 3 3 2 2 2 2 2" xfId="520" xr:uid="{00000000-0005-0000-0000-000006020000}"/>
    <cellStyle name="Обычный 6 2 3 3 2 2 2 3" xfId="521" xr:uid="{00000000-0005-0000-0000-000007020000}"/>
    <cellStyle name="Обычный 6 2 3 3 2 2 3" xfId="522" xr:uid="{00000000-0005-0000-0000-000008020000}"/>
    <cellStyle name="Обычный 6 2 3 3 2 2 3 2" xfId="523" xr:uid="{00000000-0005-0000-0000-000009020000}"/>
    <cellStyle name="Обычный 6 2 3 3 2 2 4" xfId="524" xr:uid="{00000000-0005-0000-0000-00000A020000}"/>
    <cellStyle name="Обычный 6 2 3 3 2 3" xfId="525" xr:uid="{00000000-0005-0000-0000-00000B020000}"/>
    <cellStyle name="Обычный 6 2 3 3 2 3 2" xfId="526" xr:uid="{00000000-0005-0000-0000-00000C020000}"/>
    <cellStyle name="Обычный 6 2 3 3 2 3 2 2" xfId="527" xr:uid="{00000000-0005-0000-0000-00000D020000}"/>
    <cellStyle name="Обычный 6 2 3 3 2 3 2 2 2" xfId="528" xr:uid="{00000000-0005-0000-0000-00000E020000}"/>
    <cellStyle name="Обычный 6 2 3 3 2 3 2 3" xfId="529" xr:uid="{00000000-0005-0000-0000-00000F020000}"/>
    <cellStyle name="Обычный 6 2 3 3 2 3 3" xfId="530" xr:uid="{00000000-0005-0000-0000-000010020000}"/>
    <cellStyle name="Обычный 6 2 3 3 2 3 3 2" xfId="531" xr:uid="{00000000-0005-0000-0000-000011020000}"/>
    <cellStyle name="Обычный 6 2 3 3 2 3 4" xfId="532" xr:uid="{00000000-0005-0000-0000-000012020000}"/>
    <cellStyle name="Обычный 6 2 3 3 2 4" xfId="533" xr:uid="{00000000-0005-0000-0000-000013020000}"/>
    <cellStyle name="Обычный 6 2 3 3 2 4 2" xfId="534" xr:uid="{00000000-0005-0000-0000-000014020000}"/>
    <cellStyle name="Обычный 6 2 3 3 2 4 2 2" xfId="535" xr:uid="{00000000-0005-0000-0000-000015020000}"/>
    <cellStyle name="Обычный 6 2 3 3 2 4 3" xfId="536" xr:uid="{00000000-0005-0000-0000-000016020000}"/>
    <cellStyle name="Обычный 6 2 3 3 2 5" xfId="537" xr:uid="{00000000-0005-0000-0000-000017020000}"/>
    <cellStyle name="Обычный 6 2 3 3 2 5 2" xfId="538" xr:uid="{00000000-0005-0000-0000-000018020000}"/>
    <cellStyle name="Обычный 6 2 3 3 2 6" xfId="539" xr:uid="{00000000-0005-0000-0000-000019020000}"/>
    <cellStyle name="Обычный 6 2 3 3 3" xfId="540" xr:uid="{00000000-0005-0000-0000-00001A020000}"/>
    <cellStyle name="Обычный 6 2 3 3 3 2" xfId="541" xr:uid="{00000000-0005-0000-0000-00001B020000}"/>
    <cellStyle name="Обычный 6 2 3 3 3 2 2" xfId="542" xr:uid="{00000000-0005-0000-0000-00001C020000}"/>
    <cellStyle name="Обычный 6 2 3 3 3 2 2 2" xfId="543" xr:uid="{00000000-0005-0000-0000-00001D020000}"/>
    <cellStyle name="Обычный 6 2 3 3 3 2 3" xfId="544" xr:uid="{00000000-0005-0000-0000-00001E020000}"/>
    <cellStyle name="Обычный 6 2 3 3 3 3" xfId="545" xr:uid="{00000000-0005-0000-0000-00001F020000}"/>
    <cellStyle name="Обычный 6 2 3 3 3 3 2" xfId="546" xr:uid="{00000000-0005-0000-0000-000020020000}"/>
    <cellStyle name="Обычный 6 2 3 3 3 4" xfId="547" xr:uid="{00000000-0005-0000-0000-000021020000}"/>
    <cellStyle name="Обычный 6 2 3 3 4" xfId="548" xr:uid="{00000000-0005-0000-0000-000022020000}"/>
    <cellStyle name="Обычный 6 2 3 3 4 2" xfId="549" xr:uid="{00000000-0005-0000-0000-000023020000}"/>
    <cellStyle name="Обычный 6 2 3 3 4 2 2" xfId="550" xr:uid="{00000000-0005-0000-0000-000024020000}"/>
    <cellStyle name="Обычный 6 2 3 3 4 2 2 2" xfId="551" xr:uid="{00000000-0005-0000-0000-000025020000}"/>
    <cellStyle name="Обычный 6 2 3 3 4 2 3" xfId="552" xr:uid="{00000000-0005-0000-0000-000026020000}"/>
    <cellStyle name="Обычный 6 2 3 3 4 3" xfId="553" xr:uid="{00000000-0005-0000-0000-000027020000}"/>
    <cellStyle name="Обычный 6 2 3 3 4 3 2" xfId="554" xr:uid="{00000000-0005-0000-0000-000028020000}"/>
    <cellStyle name="Обычный 6 2 3 3 4 4" xfId="555" xr:uid="{00000000-0005-0000-0000-000029020000}"/>
    <cellStyle name="Обычный 6 2 3 3 5" xfId="556" xr:uid="{00000000-0005-0000-0000-00002A020000}"/>
    <cellStyle name="Обычный 6 2 3 3 5 2" xfId="557" xr:uid="{00000000-0005-0000-0000-00002B020000}"/>
    <cellStyle name="Обычный 6 2 3 3 5 2 2" xfId="558" xr:uid="{00000000-0005-0000-0000-00002C020000}"/>
    <cellStyle name="Обычный 6 2 3 3 5 3" xfId="559" xr:uid="{00000000-0005-0000-0000-00002D020000}"/>
    <cellStyle name="Обычный 6 2 3 3 6" xfId="560" xr:uid="{00000000-0005-0000-0000-00002E020000}"/>
    <cellStyle name="Обычный 6 2 3 3 6 2" xfId="561" xr:uid="{00000000-0005-0000-0000-00002F020000}"/>
    <cellStyle name="Обычный 6 2 3 3 7" xfId="562" xr:uid="{00000000-0005-0000-0000-000030020000}"/>
    <cellStyle name="Обычный 6 2 3 4" xfId="563" xr:uid="{00000000-0005-0000-0000-000031020000}"/>
    <cellStyle name="Обычный 6 2 3 4 2" xfId="564" xr:uid="{00000000-0005-0000-0000-000032020000}"/>
    <cellStyle name="Обычный 6 2 3 4 2 2" xfId="565" xr:uid="{00000000-0005-0000-0000-000033020000}"/>
    <cellStyle name="Обычный 6 2 3 4 2 2 2" xfId="566" xr:uid="{00000000-0005-0000-0000-000034020000}"/>
    <cellStyle name="Обычный 6 2 3 4 2 2 2 2" xfId="567" xr:uid="{00000000-0005-0000-0000-000035020000}"/>
    <cellStyle name="Обычный 6 2 3 4 2 2 2 2 2" xfId="568" xr:uid="{00000000-0005-0000-0000-000036020000}"/>
    <cellStyle name="Обычный 6 2 3 4 2 2 2 3" xfId="569" xr:uid="{00000000-0005-0000-0000-000037020000}"/>
    <cellStyle name="Обычный 6 2 3 4 2 2 3" xfId="570" xr:uid="{00000000-0005-0000-0000-000038020000}"/>
    <cellStyle name="Обычный 6 2 3 4 2 2 3 2" xfId="571" xr:uid="{00000000-0005-0000-0000-000039020000}"/>
    <cellStyle name="Обычный 6 2 3 4 2 2 4" xfId="572" xr:uid="{00000000-0005-0000-0000-00003A020000}"/>
    <cellStyle name="Обычный 6 2 3 4 2 3" xfId="573" xr:uid="{00000000-0005-0000-0000-00003B020000}"/>
    <cellStyle name="Обычный 6 2 3 4 2 3 2" xfId="574" xr:uid="{00000000-0005-0000-0000-00003C020000}"/>
    <cellStyle name="Обычный 6 2 3 4 2 3 2 2" xfId="575" xr:uid="{00000000-0005-0000-0000-00003D020000}"/>
    <cellStyle name="Обычный 6 2 3 4 2 3 2 2 2" xfId="576" xr:uid="{00000000-0005-0000-0000-00003E020000}"/>
    <cellStyle name="Обычный 6 2 3 4 2 3 2 3" xfId="577" xr:uid="{00000000-0005-0000-0000-00003F020000}"/>
    <cellStyle name="Обычный 6 2 3 4 2 3 3" xfId="578" xr:uid="{00000000-0005-0000-0000-000040020000}"/>
    <cellStyle name="Обычный 6 2 3 4 2 3 3 2" xfId="579" xr:uid="{00000000-0005-0000-0000-000041020000}"/>
    <cellStyle name="Обычный 6 2 3 4 2 3 4" xfId="580" xr:uid="{00000000-0005-0000-0000-000042020000}"/>
    <cellStyle name="Обычный 6 2 3 4 2 4" xfId="581" xr:uid="{00000000-0005-0000-0000-000043020000}"/>
    <cellStyle name="Обычный 6 2 3 4 2 4 2" xfId="582" xr:uid="{00000000-0005-0000-0000-000044020000}"/>
    <cellStyle name="Обычный 6 2 3 4 2 4 2 2" xfId="583" xr:uid="{00000000-0005-0000-0000-000045020000}"/>
    <cellStyle name="Обычный 6 2 3 4 2 4 3" xfId="584" xr:uid="{00000000-0005-0000-0000-000046020000}"/>
    <cellStyle name="Обычный 6 2 3 4 2 5" xfId="585" xr:uid="{00000000-0005-0000-0000-000047020000}"/>
    <cellStyle name="Обычный 6 2 3 4 2 5 2" xfId="586" xr:uid="{00000000-0005-0000-0000-000048020000}"/>
    <cellStyle name="Обычный 6 2 3 4 2 6" xfId="587" xr:uid="{00000000-0005-0000-0000-000049020000}"/>
    <cellStyle name="Обычный 6 2 3 4 3" xfId="588" xr:uid="{00000000-0005-0000-0000-00004A020000}"/>
    <cellStyle name="Обычный 6 2 3 4 3 2" xfId="589" xr:uid="{00000000-0005-0000-0000-00004B020000}"/>
    <cellStyle name="Обычный 6 2 3 4 3 2 2" xfId="590" xr:uid="{00000000-0005-0000-0000-00004C020000}"/>
    <cellStyle name="Обычный 6 2 3 4 3 2 2 2" xfId="591" xr:uid="{00000000-0005-0000-0000-00004D020000}"/>
    <cellStyle name="Обычный 6 2 3 4 3 2 3" xfId="592" xr:uid="{00000000-0005-0000-0000-00004E020000}"/>
    <cellStyle name="Обычный 6 2 3 4 3 3" xfId="593" xr:uid="{00000000-0005-0000-0000-00004F020000}"/>
    <cellStyle name="Обычный 6 2 3 4 3 3 2" xfId="594" xr:uid="{00000000-0005-0000-0000-000050020000}"/>
    <cellStyle name="Обычный 6 2 3 4 3 4" xfId="595" xr:uid="{00000000-0005-0000-0000-000051020000}"/>
    <cellStyle name="Обычный 6 2 3 4 4" xfId="596" xr:uid="{00000000-0005-0000-0000-000052020000}"/>
    <cellStyle name="Обычный 6 2 3 4 4 2" xfId="597" xr:uid="{00000000-0005-0000-0000-000053020000}"/>
    <cellStyle name="Обычный 6 2 3 4 4 2 2" xfId="598" xr:uid="{00000000-0005-0000-0000-000054020000}"/>
    <cellStyle name="Обычный 6 2 3 4 4 2 2 2" xfId="599" xr:uid="{00000000-0005-0000-0000-000055020000}"/>
    <cellStyle name="Обычный 6 2 3 4 4 2 3" xfId="600" xr:uid="{00000000-0005-0000-0000-000056020000}"/>
    <cellStyle name="Обычный 6 2 3 4 4 3" xfId="601" xr:uid="{00000000-0005-0000-0000-000057020000}"/>
    <cellStyle name="Обычный 6 2 3 4 4 3 2" xfId="602" xr:uid="{00000000-0005-0000-0000-000058020000}"/>
    <cellStyle name="Обычный 6 2 3 4 4 4" xfId="603" xr:uid="{00000000-0005-0000-0000-000059020000}"/>
    <cellStyle name="Обычный 6 2 3 4 5" xfId="604" xr:uid="{00000000-0005-0000-0000-00005A020000}"/>
    <cellStyle name="Обычный 6 2 3 4 5 2" xfId="605" xr:uid="{00000000-0005-0000-0000-00005B020000}"/>
    <cellStyle name="Обычный 6 2 3 4 5 2 2" xfId="606" xr:uid="{00000000-0005-0000-0000-00005C020000}"/>
    <cellStyle name="Обычный 6 2 3 4 5 3" xfId="607" xr:uid="{00000000-0005-0000-0000-00005D020000}"/>
    <cellStyle name="Обычный 6 2 3 4 6" xfId="608" xr:uid="{00000000-0005-0000-0000-00005E020000}"/>
    <cellStyle name="Обычный 6 2 3 4 6 2" xfId="609" xr:uid="{00000000-0005-0000-0000-00005F020000}"/>
    <cellStyle name="Обычный 6 2 3 4 7" xfId="610" xr:uid="{00000000-0005-0000-0000-000060020000}"/>
    <cellStyle name="Обычный 6 2 3 5" xfId="611" xr:uid="{00000000-0005-0000-0000-000061020000}"/>
    <cellStyle name="Обычный 6 2 3 5 2" xfId="612" xr:uid="{00000000-0005-0000-0000-000062020000}"/>
    <cellStyle name="Обычный 6 2 3 5 2 2" xfId="613" xr:uid="{00000000-0005-0000-0000-000063020000}"/>
    <cellStyle name="Обычный 6 2 3 5 2 2 2" xfId="614" xr:uid="{00000000-0005-0000-0000-000064020000}"/>
    <cellStyle name="Обычный 6 2 3 5 2 2 2 2" xfId="615" xr:uid="{00000000-0005-0000-0000-000065020000}"/>
    <cellStyle name="Обычный 6 2 3 5 2 2 3" xfId="616" xr:uid="{00000000-0005-0000-0000-000066020000}"/>
    <cellStyle name="Обычный 6 2 3 5 2 3" xfId="617" xr:uid="{00000000-0005-0000-0000-000067020000}"/>
    <cellStyle name="Обычный 6 2 3 5 2 3 2" xfId="618" xr:uid="{00000000-0005-0000-0000-000068020000}"/>
    <cellStyle name="Обычный 6 2 3 5 2 4" xfId="619" xr:uid="{00000000-0005-0000-0000-000069020000}"/>
    <cellStyle name="Обычный 6 2 3 5 3" xfId="620" xr:uid="{00000000-0005-0000-0000-00006A020000}"/>
    <cellStyle name="Обычный 6 2 3 5 3 2" xfId="621" xr:uid="{00000000-0005-0000-0000-00006B020000}"/>
    <cellStyle name="Обычный 6 2 3 5 3 2 2" xfId="622" xr:uid="{00000000-0005-0000-0000-00006C020000}"/>
    <cellStyle name="Обычный 6 2 3 5 3 2 2 2" xfId="623" xr:uid="{00000000-0005-0000-0000-00006D020000}"/>
    <cellStyle name="Обычный 6 2 3 5 3 2 3" xfId="624" xr:uid="{00000000-0005-0000-0000-00006E020000}"/>
    <cellStyle name="Обычный 6 2 3 5 3 3" xfId="625" xr:uid="{00000000-0005-0000-0000-00006F020000}"/>
    <cellStyle name="Обычный 6 2 3 5 3 3 2" xfId="626" xr:uid="{00000000-0005-0000-0000-000070020000}"/>
    <cellStyle name="Обычный 6 2 3 5 3 4" xfId="627" xr:uid="{00000000-0005-0000-0000-000071020000}"/>
    <cellStyle name="Обычный 6 2 3 5 4" xfId="628" xr:uid="{00000000-0005-0000-0000-000072020000}"/>
    <cellStyle name="Обычный 6 2 3 5 4 2" xfId="629" xr:uid="{00000000-0005-0000-0000-000073020000}"/>
    <cellStyle name="Обычный 6 2 3 5 4 2 2" xfId="630" xr:uid="{00000000-0005-0000-0000-000074020000}"/>
    <cellStyle name="Обычный 6 2 3 5 4 3" xfId="631" xr:uid="{00000000-0005-0000-0000-000075020000}"/>
    <cellStyle name="Обычный 6 2 3 5 5" xfId="632" xr:uid="{00000000-0005-0000-0000-000076020000}"/>
    <cellStyle name="Обычный 6 2 3 5 5 2" xfId="633" xr:uid="{00000000-0005-0000-0000-000077020000}"/>
    <cellStyle name="Обычный 6 2 3 5 6" xfId="634" xr:uid="{00000000-0005-0000-0000-000078020000}"/>
    <cellStyle name="Обычный 6 2 3 6" xfId="635" xr:uid="{00000000-0005-0000-0000-000079020000}"/>
    <cellStyle name="Обычный 6 2 3 6 2" xfId="636" xr:uid="{00000000-0005-0000-0000-00007A020000}"/>
    <cellStyle name="Обычный 6 2 3 6 2 2" xfId="637" xr:uid="{00000000-0005-0000-0000-00007B020000}"/>
    <cellStyle name="Обычный 6 2 3 6 2 2 2" xfId="638" xr:uid="{00000000-0005-0000-0000-00007C020000}"/>
    <cellStyle name="Обычный 6 2 3 6 2 3" xfId="639" xr:uid="{00000000-0005-0000-0000-00007D020000}"/>
    <cellStyle name="Обычный 6 2 3 6 3" xfId="640" xr:uid="{00000000-0005-0000-0000-00007E020000}"/>
    <cellStyle name="Обычный 6 2 3 6 3 2" xfId="641" xr:uid="{00000000-0005-0000-0000-00007F020000}"/>
    <cellStyle name="Обычный 6 2 3 6 4" xfId="642" xr:uid="{00000000-0005-0000-0000-000080020000}"/>
    <cellStyle name="Обычный 6 2 3 7" xfId="643" xr:uid="{00000000-0005-0000-0000-000081020000}"/>
    <cellStyle name="Обычный 6 2 3 7 2" xfId="644" xr:uid="{00000000-0005-0000-0000-000082020000}"/>
    <cellStyle name="Обычный 6 2 3 7 2 2" xfId="645" xr:uid="{00000000-0005-0000-0000-000083020000}"/>
    <cellStyle name="Обычный 6 2 3 7 2 2 2" xfId="646" xr:uid="{00000000-0005-0000-0000-000084020000}"/>
    <cellStyle name="Обычный 6 2 3 7 2 3" xfId="647" xr:uid="{00000000-0005-0000-0000-000085020000}"/>
    <cellStyle name="Обычный 6 2 3 7 3" xfId="648" xr:uid="{00000000-0005-0000-0000-000086020000}"/>
    <cellStyle name="Обычный 6 2 3 7 3 2" xfId="649" xr:uid="{00000000-0005-0000-0000-000087020000}"/>
    <cellStyle name="Обычный 6 2 3 7 4" xfId="650" xr:uid="{00000000-0005-0000-0000-000088020000}"/>
    <cellStyle name="Обычный 6 2 3 8" xfId="651" xr:uid="{00000000-0005-0000-0000-000089020000}"/>
    <cellStyle name="Обычный 6 2 3 8 2" xfId="652" xr:uid="{00000000-0005-0000-0000-00008A020000}"/>
    <cellStyle name="Обычный 6 2 3 8 2 2" xfId="653" xr:uid="{00000000-0005-0000-0000-00008B020000}"/>
    <cellStyle name="Обычный 6 2 3 8 2 2 2" xfId="654" xr:uid="{00000000-0005-0000-0000-00008C020000}"/>
    <cellStyle name="Обычный 6 2 3 8 2 3" xfId="655" xr:uid="{00000000-0005-0000-0000-00008D020000}"/>
    <cellStyle name="Обычный 6 2 3 8 3" xfId="656" xr:uid="{00000000-0005-0000-0000-00008E020000}"/>
    <cellStyle name="Обычный 6 2 3 8 3 2" xfId="657" xr:uid="{00000000-0005-0000-0000-00008F020000}"/>
    <cellStyle name="Обычный 6 2 3 8 4" xfId="658" xr:uid="{00000000-0005-0000-0000-000090020000}"/>
    <cellStyle name="Обычный 6 2 3 9" xfId="659" xr:uid="{00000000-0005-0000-0000-000091020000}"/>
    <cellStyle name="Обычный 6 2 3 9 2" xfId="660" xr:uid="{00000000-0005-0000-0000-000092020000}"/>
    <cellStyle name="Обычный 6 2 3 9 2 2" xfId="661" xr:uid="{00000000-0005-0000-0000-000093020000}"/>
    <cellStyle name="Обычный 6 2 3 9 3" xfId="662" xr:uid="{00000000-0005-0000-0000-000094020000}"/>
    <cellStyle name="Обычный 6 2 4" xfId="663" xr:uid="{00000000-0005-0000-0000-000095020000}"/>
    <cellStyle name="Обычный 6 2 4 2" xfId="664" xr:uid="{00000000-0005-0000-0000-000096020000}"/>
    <cellStyle name="Обычный 6 2 4 2 2" xfId="665" xr:uid="{00000000-0005-0000-0000-000097020000}"/>
    <cellStyle name="Обычный 6 2 4 2 2 2" xfId="666" xr:uid="{00000000-0005-0000-0000-000098020000}"/>
    <cellStyle name="Обычный 6 2 4 2 2 2 2" xfId="667" xr:uid="{00000000-0005-0000-0000-000099020000}"/>
    <cellStyle name="Обычный 6 2 4 2 2 2 2 2" xfId="668" xr:uid="{00000000-0005-0000-0000-00009A020000}"/>
    <cellStyle name="Обычный 6 2 4 2 2 2 3" xfId="669" xr:uid="{00000000-0005-0000-0000-00009B020000}"/>
    <cellStyle name="Обычный 6 2 4 2 2 3" xfId="670" xr:uid="{00000000-0005-0000-0000-00009C020000}"/>
    <cellStyle name="Обычный 6 2 4 2 2 3 2" xfId="671" xr:uid="{00000000-0005-0000-0000-00009D020000}"/>
    <cellStyle name="Обычный 6 2 4 2 2 4" xfId="672" xr:uid="{00000000-0005-0000-0000-00009E020000}"/>
    <cellStyle name="Обычный 6 2 4 2 3" xfId="673" xr:uid="{00000000-0005-0000-0000-00009F020000}"/>
    <cellStyle name="Обычный 6 2 4 2 3 2" xfId="674" xr:uid="{00000000-0005-0000-0000-0000A0020000}"/>
    <cellStyle name="Обычный 6 2 4 2 3 2 2" xfId="675" xr:uid="{00000000-0005-0000-0000-0000A1020000}"/>
    <cellStyle name="Обычный 6 2 4 2 3 2 2 2" xfId="676" xr:uid="{00000000-0005-0000-0000-0000A2020000}"/>
    <cellStyle name="Обычный 6 2 4 2 3 2 3" xfId="677" xr:uid="{00000000-0005-0000-0000-0000A3020000}"/>
    <cellStyle name="Обычный 6 2 4 2 3 3" xfId="678" xr:uid="{00000000-0005-0000-0000-0000A4020000}"/>
    <cellStyle name="Обычный 6 2 4 2 3 3 2" xfId="679" xr:uid="{00000000-0005-0000-0000-0000A5020000}"/>
    <cellStyle name="Обычный 6 2 4 2 3 4" xfId="680" xr:uid="{00000000-0005-0000-0000-0000A6020000}"/>
    <cellStyle name="Обычный 6 2 4 2 4" xfId="681" xr:uid="{00000000-0005-0000-0000-0000A7020000}"/>
    <cellStyle name="Обычный 6 2 4 2 4 2" xfId="682" xr:uid="{00000000-0005-0000-0000-0000A8020000}"/>
    <cellStyle name="Обычный 6 2 4 2 4 2 2" xfId="683" xr:uid="{00000000-0005-0000-0000-0000A9020000}"/>
    <cellStyle name="Обычный 6 2 4 2 4 3" xfId="684" xr:uid="{00000000-0005-0000-0000-0000AA020000}"/>
    <cellStyle name="Обычный 6 2 4 2 5" xfId="685" xr:uid="{00000000-0005-0000-0000-0000AB020000}"/>
    <cellStyle name="Обычный 6 2 4 2 5 2" xfId="686" xr:uid="{00000000-0005-0000-0000-0000AC020000}"/>
    <cellStyle name="Обычный 6 2 4 2 6" xfId="687" xr:uid="{00000000-0005-0000-0000-0000AD020000}"/>
    <cellStyle name="Обычный 6 2 4 3" xfId="688" xr:uid="{00000000-0005-0000-0000-0000AE020000}"/>
    <cellStyle name="Обычный 6 2 4 3 2" xfId="689" xr:uid="{00000000-0005-0000-0000-0000AF020000}"/>
    <cellStyle name="Обычный 6 2 4 3 2 2" xfId="690" xr:uid="{00000000-0005-0000-0000-0000B0020000}"/>
    <cellStyle name="Обычный 6 2 4 3 2 2 2" xfId="691" xr:uid="{00000000-0005-0000-0000-0000B1020000}"/>
    <cellStyle name="Обычный 6 2 4 3 2 3" xfId="692" xr:uid="{00000000-0005-0000-0000-0000B2020000}"/>
    <cellStyle name="Обычный 6 2 4 3 3" xfId="693" xr:uid="{00000000-0005-0000-0000-0000B3020000}"/>
    <cellStyle name="Обычный 6 2 4 3 3 2" xfId="694" xr:uid="{00000000-0005-0000-0000-0000B4020000}"/>
    <cellStyle name="Обычный 6 2 4 3 4" xfId="695" xr:uid="{00000000-0005-0000-0000-0000B5020000}"/>
    <cellStyle name="Обычный 6 2 4 4" xfId="696" xr:uid="{00000000-0005-0000-0000-0000B6020000}"/>
    <cellStyle name="Обычный 6 2 4 4 2" xfId="697" xr:uid="{00000000-0005-0000-0000-0000B7020000}"/>
    <cellStyle name="Обычный 6 2 4 4 2 2" xfId="698" xr:uid="{00000000-0005-0000-0000-0000B8020000}"/>
    <cellStyle name="Обычный 6 2 4 4 2 2 2" xfId="699" xr:uid="{00000000-0005-0000-0000-0000B9020000}"/>
    <cellStyle name="Обычный 6 2 4 4 2 3" xfId="700" xr:uid="{00000000-0005-0000-0000-0000BA020000}"/>
    <cellStyle name="Обычный 6 2 4 4 3" xfId="701" xr:uid="{00000000-0005-0000-0000-0000BB020000}"/>
    <cellStyle name="Обычный 6 2 4 4 3 2" xfId="702" xr:uid="{00000000-0005-0000-0000-0000BC020000}"/>
    <cellStyle name="Обычный 6 2 4 4 4" xfId="703" xr:uid="{00000000-0005-0000-0000-0000BD020000}"/>
    <cellStyle name="Обычный 6 2 4 5" xfId="704" xr:uid="{00000000-0005-0000-0000-0000BE020000}"/>
    <cellStyle name="Обычный 6 2 4 5 2" xfId="705" xr:uid="{00000000-0005-0000-0000-0000BF020000}"/>
    <cellStyle name="Обычный 6 2 4 5 2 2" xfId="706" xr:uid="{00000000-0005-0000-0000-0000C0020000}"/>
    <cellStyle name="Обычный 6 2 4 5 3" xfId="707" xr:uid="{00000000-0005-0000-0000-0000C1020000}"/>
    <cellStyle name="Обычный 6 2 4 6" xfId="708" xr:uid="{00000000-0005-0000-0000-0000C2020000}"/>
    <cellStyle name="Обычный 6 2 4 6 2" xfId="709" xr:uid="{00000000-0005-0000-0000-0000C3020000}"/>
    <cellStyle name="Обычный 6 2 4 7" xfId="710" xr:uid="{00000000-0005-0000-0000-0000C4020000}"/>
    <cellStyle name="Обычный 6 2 5" xfId="711" xr:uid="{00000000-0005-0000-0000-0000C5020000}"/>
    <cellStyle name="Обычный 6 2 5 2" xfId="712" xr:uid="{00000000-0005-0000-0000-0000C6020000}"/>
    <cellStyle name="Обычный 6 2 5 2 2" xfId="713" xr:uid="{00000000-0005-0000-0000-0000C7020000}"/>
    <cellStyle name="Обычный 6 2 5 2 2 2" xfId="714" xr:uid="{00000000-0005-0000-0000-0000C8020000}"/>
    <cellStyle name="Обычный 6 2 5 2 2 2 2" xfId="715" xr:uid="{00000000-0005-0000-0000-0000C9020000}"/>
    <cellStyle name="Обычный 6 2 5 2 2 2 2 2" xfId="716" xr:uid="{00000000-0005-0000-0000-0000CA020000}"/>
    <cellStyle name="Обычный 6 2 5 2 2 2 3" xfId="717" xr:uid="{00000000-0005-0000-0000-0000CB020000}"/>
    <cellStyle name="Обычный 6 2 5 2 2 3" xfId="718" xr:uid="{00000000-0005-0000-0000-0000CC020000}"/>
    <cellStyle name="Обычный 6 2 5 2 2 3 2" xfId="719" xr:uid="{00000000-0005-0000-0000-0000CD020000}"/>
    <cellStyle name="Обычный 6 2 5 2 2 4" xfId="720" xr:uid="{00000000-0005-0000-0000-0000CE020000}"/>
    <cellStyle name="Обычный 6 2 5 2 3" xfId="721" xr:uid="{00000000-0005-0000-0000-0000CF020000}"/>
    <cellStyle name="Обычный 6 2 5 2 3 2" xfId="722" xr:uid="{00000000-0005-0000-0000-0000D0020000}"/>
    <cellStyle name="Обычный 6 2 5 2 3 2 2" xfId="723" xr:uid="{00000000-0005-0000-0000-0000D1020000}"/>
    <cellStyle name="Обычный 6 2 5 2 3 2 2 2" xfId="724" xr:uid="{00000000-0005-0000-0000-0000D2020000}"/>
    <cellStyle name="Обычный 6 2 5 2 3 2 3" xfId="725" xr:uid="{00000000-0005-0000-0000-0000D3020000}"/>
    <cellStyle name="Обычный 6 2 5 2 3 3" xfId="726" xr:uid="{00000000-0005-0000-0000-0000D4020000}"/>
    <cellStyle name="Обычный 6 2 5 2 3 3 2" xfId="727" xr:uid="{00000000-0005-0000-0000-0000D5020000}"/>
    <cellStyle name="Обычный 6 2 5 2 3 4" xfId="728" xr:uid="{00000000-0005-0000-0000-0000D6020000}"/>
    <cellStyle name="Обычный 6 2 5 2 4" xfId="729" xr:uid="{00000000-0005-0000-0000-0000D7020000}"/>
    <cellStyle name="Обычный 6 2 5 2 4 2" xfId="730" xr:uid="{00000000-0005-0000-0000-0000D8020000}"/>
    <cellStyle name="Обычный 6 2 5 2 4 2 2" xfId="731" xr:uid="{00000000-0005-0000-0000-0000D9020000}"/>
    <cellStyle name="Обычный 6 2 5 2 4 3" xfId="732" xr:uid="{00000000-0005-0000-0000-0000DA020000}"/>
    <cellStyle name="Обычный 6 2 5 2 5" xfId="733" xr:uid="{00000000-0005-0000-0000-0000DB020000}"/>
    <cellStyle name="Обычный 6 2 5 2 5 2" xfId="734" xr:uid="{00000000-0005-0000-0000-0000DC020000}"/>
    <cellStyle name="Обычный 6 2 5 2 6" xfId="735" xr:uid="{00000000-0005-0000-0000-0000DD020000}"/>
    <cellStyle name="Обычный 6 2 5 3" xfId="736" xr:uid="{00000000-0005-0000-0000-0000DE020000}"/>
    <cellStyle name="Обычный 6 2 5 3 2" xfId="737" xr:uid="{00000000-0005-0000-0000-0000DF020000}"/>
    <cellStyle name="Обычный 6 2 5 3 2 2" xfId="738" xr:uid="{00000000-0005-0000-0000-0000E0020000}"/>
    <cellStyle name="Обычный 6 2 5 3 2 2 2" xfId="739" xr:uid="{00000000-0005-0000-0000-0000E1020000}"/>
    <cellStyle name="Обычный 6 2 5 3 2 3" xfId="740" xr:uid="{00000000-0005-0000-0000-0000E2020000}"/>
    <cellStyle name="Обычный 6 2 5 3 3" xfId="741" xr:uid="{00000000-0005-0000-0000-0000E3020000}"/>
    <cellStyle name="Обычный 6 2 5 3 3 2" xfId="742" xr:uid="{00000000-0005-0000-0000-0000E4020000}"/>
    <cellStyle name="Обычный 6 2 5 3 4" xfId="743" xr:uid="{00000000-0005-0000-0000-0000E5020000}"/>
    <cellStyle name="Обычный 6 2 5 4" xfId="744" xr:uid="{00000000-0005-0000-0000-0000E6020000}"/>
    <cellStyle name="Обычный 6 2 5 4 2" xfId="745" xr:uid="{00000000-0005-0000-0000-0000E7020000}"/>
    <cellStyle name="Обычный 6 2 5 4 2 2" xfId="746" xr:uid="{00000000-0005-0000-0000-0000E8020000}"/>
    <cellStyle name="Обычный 6 2 5 4 2 2 2" xfId="747" xr:uid="{00000000-0005-0000-0000-0000E9020000}"/>
    <cellStyle name="Обычный 6 2 5 4 2 3" xfId="748" xr:uid="{00000000-0005-0000-0000-0000EA020000}"/>
    <cellStyle name="Обычный 6 2 5 4 3" xfId="749" xr:uid="{00000000-0005-0000-0000-0000EB020000}"/>
    <cellStyle name="Обычный 6 2 5 4 3 2" xfId="750" xr:uid="{00000000-0005-0000-0000-0000EC020000}"/>
    <cellStyle name="Обычный 6 2 5 4 4" xfId="751" xr:uid="{00000000-0005-0000-0000-0000ED020000}"/>
    <cellStyle name="Обычный 6 2 5 5" xfId="752" xr:uid="{00000000-0005-0000-0000-0000EE020000}"/>
    <cellStyle name="Обычный 6 2 5 5 2" xfId="753" xr:uid="{00000000-0005-0000-0000-0000EF020000}"/>
    <cellStyle name="Обычный 6 2 5 5 2 2" xfId="754" xr:uid="{00000000-0005-0000-0000-0000F0020000}"/>
    <cellStyle name="Обычный 6 2 5 5 3" xfId="755" xr:uid="{00000000-0005-0000-0000-0000F1020000}"/>
    <cellStyle name="Обычный 6 2 5 6" xfId="756" xr:uid="{00000000-0005-0000-0000-0000F2020000}"/>
    <cellStyle name="Обычный 6 2 5 6 2" xfId="757" xr:uid="{00000000-0005-0000-0000-0000F3020000}"/>
    <cellStyle name="Обычный 6 2 5 7" xfId="758" xr:uid="{00000000-0005-0000-0000-0000F4020000}"/>
    <cellStyle name="Обычный 6 2 6" xfId="759" xr:uid="{00000000-0005-0000-0000-0000F5020000}"/>
    <cellStyle name="Обычный 6 2 6 2" xfId="760" xr:uid="{00000000-0005-0000-0000-0000F6020000}"/>
    <cellStyle name="Обычный 6 2 6 2 2" xfId="761" xr:uid="{00000000-0005-0000-0000-0000F7020000}"/>
    <cellStyle name="Обычный 6 2 6 2 2 2" xfId="762" xr:uid="{00000000-0005-0000-0000-0000F8020000}"/>
    <cellStyle name="Обычный 6 2 6 2 2 2 2" xfId="763" xr:uid="{00000000-0005-0000-0000-0000F9020000}"/>
    <cellStyle name="Обычный 6 2 6 2 2 3" xfId="764" xr:uid="{00000000-0005-0000-0000-0000FA020000}"/>
    <cellStyle name="Обычный 6 2 6 2 3" xfId="765" xr:uid="{00000000-0005-0000-0000-0000FB020000}"/>
    <cellStyle name="Обычный 6 2 6 2 3 2" xfId="766" xr:uid="{00000000-0005-0000-0000-0000FC020000}"/>
    <cellStyle name="Обычный 6 2 6 2 4" xfId="767" xr:uid="{00000000-0005-0000-0000-0000FD020000}"/>
    <cellStyle name="Обычный 6 2 6 3" xfId="768" xr:uid="{00000000-0005-0000-0000-0000FE020000}"/>
    <cellStyle name="Обычный 6 2 6 3 2" xfId="769" xr:uid="{00000000-0005-0000-0000-0000FF020000}"/>
    <cellStyle name="Обычный 6 2 6 3 2 2" xfId="770" xr:uid="{00000000-0005-0000-0000-000000030000}"/>
    <cellStyle name="Обычный 6 2 6 3 2 2 2" xfId="771" xr:uid="{00000000-0005-0000-0000-000001030000}"/>
    <cellStyle name="Обычный 6 2 6 3 2 3" xfId="772" xr:uid="{00000000-0005-0000-0000-000002030000}"/>
    <cellStyle name="Обычный 6 2 6 3 3" xfId="773" xr:uid="{00000000-0005-0000-0000-000003030000}"/>
    <cellStyle name="Обычный 6 2 6 3 3 2" xfId="774" xr:uid="{00000000-0005-0000-0000-000004030000}"/>
    <cellStyle name="Обычный 6 2 6 3 4" xfId="775" xr:uid="{00000000-0005-0000-0000-000005030000}"/>
    <cellStyle name="Обычный 6 2 6 4" xfId="776" xr:uid="{00000000-0005-0000-0000-000006030000}"/>
    <cellStyle name="Обычный 6 2 6 4 2" xfId="777" xr:uid="{00000000-0005-0000-0000-000007030000}"/>
    <cellStyle name="Обычный 6 2 6 4 2 2" xfId="778" xr:uid="{00000000-0005-0000-0000-000008030000}"/>
    <cellStyle name="Обычный 6 2 6 4 3" xfId="779" xr:uid="{00000000-0005-0000-0000-000009030000}"/>
    <cellStyle name="Обычный 6 2 6 5" xfId="780" xr:uid="{00000000-0005-0000-0000-00000A030000}"/>
    <cellStyle name="Обычный 6 2 6 5 2" xfId="781" xr:uid="{00000000-0005-0000-0000-00000B030000}"/>
    <cellStyle name="Обычный 6 2 6 6" xfId="782" xr:uid="{00000000-0005-0000-0000-00000C030000}"/>
    <cellStyle name="Обычный 6 2 7" xfId="783" xr:uid="{00000000-0005-0000-0000-00000D030000}"/>
    <cellStyle name="Обычный 6 2 7 2" xfId="784" xr:uid="{00000000-0005-0000-0000-00000E030000}"/>
    <cellStyle name="Обычный 6 2 7 2 2" xfId="785" xr:uid="{00000000-0005-0000-0000-00000F030000}"/>
    <cellStyle name="Обычный 6 2 7 2 2 2" xfId="786" xr:uid="{00000000-0005-0000-0000-000010030000}"/>
    <cellStyle name="Обычный 6 2 7 2 3" xfId="787" xr:uid="{00000000-0005-0000-0000-000011030000}"/>
    <cellStyle name="Обычный 6 2 7 3" xfId="788" xr:uid="{00000000-0005-0000-0000-000012030000}"/>
    <cellStyle name="Обычный 6 2 7 3 2" xfId="789" xr:uid="{00000000-0005-0000-0000-000013030000}"/>
    <cellStyle name="Обычный 6 2 7 4" xfId="790" xr:uid="{00000000-0005-0000-0000-000014030000}"/>
    <cellStyle name="Обычный 6 2 8" xfId="791" xr:uid="{00000000-0005-0000-0000-000015030000}"/>
    <cellStyle name="Обычный 6 2 8 2" xfId="792" xr:uid="{00000000-0005-0000-0000-000016030000}"/>
    <cellStyle name="Обычный 6 2 8 2 2" xfId="793" xr:uid="{00000000-0005-0000-0000-000017030000}"/>
    <cellStyle name="Обычный 6 2 8 2 2 2" xfId="794" xr:uid="{00000000-0005-0000-0000-000018030000}"/>
    <cellStyle name="Обычный 6 2 8 2 3" xfId="795" xr:uid="{00000000-0005-0000-0000-000019030000}"/>
    <cellStyle name="Обычный 6 2 8 3" xfId="796" xr:uid="{00000000-0005-0000-0000-00001A030000}"/>
    <cellStyle name="Обычный 6 2 8 3 2" xfId="797" xr:uid="{00000000-0005-0000-0000-00001B030000}"/>
    <cellStyle name="Обычный 6 2 8 4" xfId="798" xr:uid="{00000000-0005-0000-0000-00001C030000}"/>
    <cellStyle name="Обычный 6 2 9" xfId="799" xr:uid="{00000000-0005-0000-0000-00001D030000}"/>
    <cellStyle name="Обычный 6 2 9 2" xfId="800" xr:uid="{00000000-0005-0000-0000-00001E030000}"/>
    <cellStyle name="Обычный 6 2 9 2 2" xfId="801" xr:uid="{00000000-0005-0000-0000-00001F030000}"/>
    <cellStyle name="Обычный 6 2 9 2 2 2" xfId="802" xr:uid="{00000000-0005-0000-0000-000020030000}"/>
    <cellStyle name="Обычный 6 2 9 2 3" xfId="803" xr:uid="{00000000-0005-0000-0000-000021030000}"/>
    <cellStyle name="Обычный 6 2 9 3" xfId="804" xr:uid="{00000000-0005-0000-0000-000022030000}"/>
    <cellStyle name="Обычный 6 2 9 3 2" xfId="805" xr:uid="{00000000-0005-0000-0000-000023030000}"/>
    <cellStyle name="Обычный 6 2 9 4" xfId="806" xr:uid="{00000000-0005-0000-0000-000024030000}"/>
    <cellStyle name="Обычный 6 3" xfId="807" xr:uid="{00000000-0005-0000-0000-000025030000}"/>
    <cellStyle name="Обычный 6 3 2" xfId="808" xr:uid="{00000000-0005-0000-0000-000026030000}"/>
    <cellStyle name="Обычный 6 3 2 2" xfId="809" xr:uid="{00000000-0005-0000-0000-000027030000}"/>
    <cellStyle name="Обычный 6 3 2 2 2" xfId="810" xr:uid="{00000000-0005-0000-0000-000028030000}"/>
    <cellStyle name="Обычный 6 3 2 2 2 2" xfId="811" xr:uid="{00000000-0005-0000-0000-000029030000}"/>
    <cellStyle name="Обычный 6 3 2 2 2 2 2" xfId="812" xr:uid="{00000000-0005-0000-0000-00002A030000}"/>
    <cellStyle name="Обычный 6 3 2 2 2 3" xfId="813" xr:uid="{00000000-0005-0000-0000-00002B030000}"/>
    <cellStyle name="Обычный 6 3 2 2 3" xfId="814" xr:uid="{00000000-0005-0000-0000-00002C030000}"/>
    <cellStyle name="Обычный 6 3 2 2 3 2" xfId="815" xr:uid="{00000000-0005-0000-0000-00002D030000}"/>
    <cellStyle name="Обычный 6 3 2 2 4" xfId="816" xr:uid="{00000000-0005-0000-0000-00002E030000}"/>
    <cellStyle name="Обычный 6 3 2 3" xfId="817" xr:uid="{00000000-0005-0000-0000-00002F030000}"/>
    <cellStyle name="Обычный 6 3 2 3 2" xfId="818" xr:uid="{00000000-0005-0000-0000-000030030000}"/>
    <cellStyle name="Обычный 6 3 2 3 2 2" xfId="819" xr:uid="{00000000-0005-0000-0000-000031030000}"/>
    <cellStyle name="Обычный 6 3 2 3 2 2 2" xfId="820" xr:uid="{00000000-0005-0000-0000-000032030000}"/>
    <cellStyle name="Обычный 6 3 2 3 2 3" xfId="821" xr:uid="{00000000-0005-0000-0000-000033030000}"/>
    <cellStyle name="Обычный 6 3 2 3 3" xfId="822" xr:uid="{00000000-0005-0000-0000-000034030000}"/>
    <cellStyle name="Обычный 6 3 2 3 3 2" xfId="823" xr:uid="{00000000-0005-0000-0000-000035030000}"/>
    <cellStyle name="Обычный 6 3 2 3 4" xfId="824" xr:uid="{00000000-0005-0000-0000-000036030000}"/>
    <cellStyle name="Обычный 6 3 2 4" xfId="825" xr:uid="{00000000-0005-0000-0000-000037030000}"/>
    <cellStyle name="Обычный 6 3 2 4 2" xfId="826" xr:uid="{00000000-0005-0000-0000-000038030000}"/>
    <cellStyle name="Обычный 6 3 2 4 2 2" xfId="827" xr:uid="{00000000-0005-0000-0000-000039030000}"/>
    <cellStyle name="Обычный 6 3 2 4 3" xfId="828" xr:uid="{00000000-0005-0000-0000-00003A030000}"/>
    <cellStyle name="Обычный 6 3 2 5" xfId="829" xr:uid="{00000000-0005-0000-0000-00003B030000}"/>
    <cellStyle name="Обычный 6 3 2 5 2" xfId="830" xr:uid="{00000000-0005-0000-0000-00003C030000}"/>
    <cellStyle name="Обычный 6 3 2 6" xfId="831" xr:uid="{00000000-0005-0000-0000-00003D030000}"/>
    <cellStyle name="Обычный 6 3 3" xfId="832" xr:uid="{00000000-0005-0000-0000-00003E030000}"/>
    <cellStyle name="Обычный 6 3 3 2" xfId="833" xr:uid="{00000000-0005-0000-0000-00003F030000}"/>
    <cellStyle name="Обычный 6 3 3 2 2" xfId="834" xr:uid="{00000000-0005-0000-0000-000040030000}"/>
    <cellStyle name="Обычный 6 3 3 2 2 2" xfId="835" xr:uid="{00000000-0005-0000-0000-000041030000}"/>
    <cellStyle name="Обычный 6 3 3 2 3" xfId="836" xr:uid="{00000000-0005-0000-0000-000042030000}"/>
    <cellStyle name="Обычный 6 3 3 3" xfId="837" xr:uid="{00000000-0005-0000-0000-000043030000}"/>
    <cellStyle name="Обычный 6 3 3 3 2" xfId="838" xr:uid="{00000000-0005-0000-0000-000044030000}"/>
    <cellStyle name="Обычный 6 3 3 4" xfId="839" xr:uid="{00000000-0005-0000-0000-000045030000}"/>
    <cellStyle name="Обычный 6 3 4" xfId="840" xr:uid="{00000000-0005-0000-0000-000046030000}"/>
    <cellStyle name="Обычный 6 3 4 2" xfId="841" xr:uid="{00000000-0005-0000-0000-000047030000}"/>
    <cellStyle name="Обычный 6 3 4 2 2" xfId="842" xr:uid="{00000000-0005-0000-0000-000048030000}"/>
    <cellStyle name="Обычный 6 3 4 2 2 2" xfId="843" xr:uid="{00000000-0005-0000-0000-000049030000}"/>
    <cellStyle name="Обычный 6 3 4 2 3" xfId="844" xr:uid="{00000000-0005-0000-0000-00004A030000}"/>
    <cellStyle name="Обычный 6 3 4 3" xfId="845" xr:uid="{00000000-0005-0000-0000-00004B030000}"/>
    <cellStyle name="Обычный 6 3 4 3 2" xfId="846" xr:uid="{00000000-0005-0000-0000-00004C030000}"/>
    <cellStyle name="Обычный 6 3 4 4" xfId="847" xr:uid="{00000000-0005-0000-0000-00004D030000}"/>
    <cellStyle name="Обычный 6 3 5" xfId="848" xr:uid="{00000000-0005-0000-0000-00004E030000}"/>
    <cellStyle name="Обычный 6 3 5 2" xfId="849" xr:uid="{00000000-0005-0000-0000-00004F030000}"/>
    <cellStyle name="Обычный 6 3 5 2 2" xfId="850" xr:uid="{00000000-0005-0000-0000-000050030000}"/>
    <cellStyle name="Обычный 6 3 5 3" xfId="851" xr:uid="{00000000-0005-0000-0000-000051030000}"/>
    <cellStyle name="Обычный 6 3 6" xfId="852" xr:uid="{00000000-0005-0000-0000-000052030000}"/>
    <cellStyle name="Обычный 6 3 6 2" xfId="853" xr:uid="{00000000-0005-0000-0000-000053030000}"/>
    <cellStyle name="Обычный 6 3 7" xfId="854" xr:uid="{00000000-0005-0000-0000-000054030000}"/>
    <cellStyle name="Обычный 6 4" xfId="855" xr:uid="{00000000-0005-0000-0000-000055030000}"/>
    <cellStyle name="Обычный 6 4 2" xfId="856" xr:uid="{00000000-0005-0000-0000-000056030000}"/>
    <cellStyle name="Обычный 6 4 2 2" xfId="857" xr:uid="{00000000-0005-0000-0000-000057030000}"/>
    <cellStyle name="Обычный 6 4 2 2 2" xfId="858" xr:uid="{00000000-0005-0000-0000-000058030000}"/>
    <cellStyle name="Обычный 6 4 2 2 2 2" xfId="859" xr:uid="{00000000-0005-0000-0000-000059030000}"/>
    <cellStyle name="Обычный 6 4 2 2 2 2 2" xfId="860" xr:uid="{00000000-0005-0000-0000-00005A030000}"/>
    <cellStyle name="Обычный 6 4 2 2 2 3" xfId="861" xr:uid="{00000000-0005-0000-0000-00005B030000}"/>
    <cellStyle name="Обычный 6 4 2 2 3" xfId="862" xr:uid="{00000000-0005-0000-0000-00005C030000}"/>
    <cellStyle name="Обычный 6 4 2 2 3 2" xfId="863" xr:uid="{00000000-0005-0000-0000-00005D030000}"/>
    <cellStyle name="Обычный 6 4 2 2 4" xfId="864" xr:uid="{00000000-0005-0000-0000-00005E030000}"/>
    <cellStyle name="Обычный 6 4 2 3" xfId="865" xr:uid="{00000000-0005-0000-0000-00005F030000}"/>
    <cellStyle name="Обычный 6 4 2 3 2" xfId="866" xr:uid="{00000000-0005-0000-0000-000060030000}"/>
    <cellStyle name="Обычный 6 4 2 3 2 2" xfId="867" xr:uid="{00000000-0005-0000-0000-000061030000}"/>
    <cellStyle name="Обычный 6 4 2 3 2 2 2" xfId="868" xr:uid="{00000000-0005-0000-0000-000062030000}"/>
    <cellStyle name="Обычный 6 4 2 3 2 3" xfId="869" xr:uid="{00000000-0005-0000-0000-000063030000}"/>
    <cellStyle name="Обычный 6 4 2 3 3" xfId="870" xr:uid="{00000000-0005-0000-0000-000064030000}"/>
    <cellStyle name="Обычный 6 4 2 3 3 2" xfId="871" xr:uid="{00000000-0005-0000-0000-000065030000}"/>
    <cellStyle name="Обычный 6 4 2 3 4" xfId="872" xr:uid="{00000000-0005-0000-0000-000066030000}"/>
    <cellStyle name="Обычный 6 4 2 4" xfId="873" xr:uid="{00000000-0005-0000-0000-000067030000}"/>
    <cellStyle name="Обычный 6 4 2 4 2" xfId="874" xr:uid="{00000000-0005-0000-0000-000068030000}"/>
    <cellStyle name="Обычный 6 4 2 4 2 2" xfId="875" xr:uid="{00000000-0005-0000-0000-000069030000}"/>
    <cellStyle name="Обычный 6 4 2 4 3" xfId="876" xr:uid="{00000000-0005-0000-0000-00006A030000}"/>
    <cellStyle name="Обычный 6 4 2 5" xfId="877" xr:uid="{00000000-0005-0000-0000-00006B030000}"/>
    <cellStyle name="Обычный 6 4 2 5 2" xfId="878" xr:uid="{00000000-0005-0000-0000-00006C030000}"/>
    <cellStyle name="Обычный 6 4 2 6" xfId="879" xr:uid="{00000000-0005-0000-0000-00006D030000}"/>
    <cellStyle name="Обычный 6 4 3" xfId="880" xr:uid="{00000000-0005-0000-0000-00006E030000}"/>
    <cellStyle name="Обычный 6 4 3 2" xfId="881" xr:uid="{00000000-0005-0000-0000-00006F030000}"/>
    <cellStyle name="Обычный 6 4 3 2 2" xfId="882" xr:uid="{00000000-0005-0000-0000-000070030000}"/>
    <cellStyle name="Обычный 6 4 3 2 2 2" xfId="883" xr:uid="{00000000-0005-0000-0000-000071030000}"/>
    <cellStyle name="Обычный 6 4 3 2 3" xfId="884" xr:uid="{00000000-0005-0000-0000-000072030000}"/>
    <cellStyle name="Обычный 6 4 3 3" xfId="885" xr:uid="{00000000-0005-0000-0000-000073030000}"/>
    <cellStyle name="Обычный 6 4 3 3 2" xfId="886" xr:uid="{00000000-0005-0000-0000-000074030000}"/>
    <cellStyle name="Обычный 6 4 3 4" xfId="887" xr:uid="{00000000-0005-0000-0000-000075030000}"/>
    <cellStyle name="Обычный 6 4 4" xfId="888" xr:uid="{00000000-0005-0000-0000-000076030000}"/>
    <cellStyle name="Обычный 6 4 4 2" xfId="889" xr:uid="{00000000-0005-0000-0000-000077030000}"/>
    <cellStyle name="Обычный 6 4 4 2 2" xfId="890" xr:uid="{00000000-0005-0000-0000-000078030000}"/>
    <cellStyle name="Обычный 6 4 4 2 2 2" xfId="891" xr:uid="{00000000-0005-0000-0000-000079030000}"/>
    <cellStyle name="Обычный 6 4 4 2 3" xfId="892" xr:uid="{00000000-0005-0000-0000-00007A030000}"/>
    <cellStyle name="Обычный 6 4 4 3" xfId="893" xr:uid="{00000000-0005-0000-0000-00007B030000}"/>
    <cellStyle name="Обычный 6 4 4 3 2" xfId="894" xr:uid="{00000000-0005-0000-0000-00007C030000}"/>
    <cellStyle name="Обычный 6 4 4 4" xfId="895" xr:uid="{00000000-0005-0000-0000-00007D030000}"/>
    <cellStyle name="Обычный 6 4 5" xfId="896" xr:uid="{00000000-0005-0000-0000-00007E030000}"/>
    <cellStyle name="Обычный 6 4 5 2" xfId="897" xr:uid="{00000000-0005-0000-0000-00007F030000}"/>
    <cellStyle name="Обычный 6 4 5 2 2" xfId="898" xr:uid="{00000000-0005-0000-0000-000080030000}"/>
    <cellStyle name="Обычный 6 4 5 3" xfId="899" xr:uid="{00000000-0005-0000-0000-000081030000}"/>
    <cellStyle name="Обычный 6 4 6" xfId="900" xr:uid="{00000000-0005-0000-0000-000082030000}"/>
    <cellStyle name="Обычный 6 4 6 2" xfId="901" xr:uid="{00000000-0005-0000-0000-000083030000}"/>
    <cellStyle name="Обычный 6 4 7" xfId="902" xr:uid="{00000000-0005-0000-0000-000084030000}"/>
    <cellStyle name="Обычный 6 5" xfId="903" xr:uid="{00000000-0005-0000-0000-000085030000}"/>
    <cellStyle name="Обычный 6 5 2" xfId="904" xr:uid="{00000000-0005-0000-0000-000086030000}"/>
    <cellStyle name="Обычный 6 5 2 2" xfId="905" xr:uid="{00000000-0005-0000-0000-000087030000}"/>
    <cellStyle name="Обычный 6 5 2 2 2" xfId="906" xr:uid="{00000000-0005-0000-0000-000088030000}"/>
    <cellStyle name="Обычный 6 5 2 2 2 2" xfId="907" xr:uid="{00000000-0005-0000-0000-000089030000}"/>
    <cellStyle name="Обычный 6 5 2 2 3" xfId="908" xr:uid="{00000000-0005-0000-0000-00008A030000}"/>
    <cellStyle name="Обычный 6 5 2 3" xfId="909" xr:uid="{00000000-0005-0000-0000-00008B030000}"/>
    <cellStyle name="Обычный 6 5 2 3 2" xfId="910" xr:uid="{00000000-0005-0000-0000-00008C030000}"/>
    <cellStyle name="Обычный 6 5 2 4" xfId="911" xr:uid="{00000000-0005-0000-0000-00008D030000}"/>
    <cellStyle name="Обычный 6 5 3" xfId="912" xr:uid="{00000000-0005-0000-0000-00008E030000}"/>
    <cellStyle name="Обычный 6 5 3 2" xfId="913" xr:uid="{00000000-0005-0000-0000-00008F030000}"/>
    <cellStyle name="Обычный 6 5 3 2 2" xfId="914" xr:uid="{00000000-0005-0000-0000-000090030000}"/>
    <cellStyle name="Обычный 6 5 3 2 2 2" xfId="915" xr:uid="{00000000-0005-0000-0000-000091030000}"/>
    <cellStyle name="Обычный 6 5 3 2 3" xfId="916" xr:uid="{00000000-0005-0000-0000-000092030000}"/>
    <cellStyle name="Обычный 6 5 3 3" xfId="917" xr:uid="{00000000-0005-0000-0000-000093030000}"/>
    <cellStyle name="Обычный 6 5 3 3 2" xfId="918" xr:uid="{00000000-0005-0000-0000-000094030000}"/>
    <cellStyle name="Обычный 6 5 3 4" xfId="919" xr:uid="{00000000-0005-0000-0000-000095030000}"/>
    <cellStyle name="Обычный 6 5 4" xfId="920" xr:uid="{00000000-0005-0000-0000-000096030000}"/>
    <cellStyle name="Обычный 6 5 4 2" xfId="921" xr:uid="{00000000-0005-0000-0000-000097030000}"/>
    <cellStyle name="Обычный 6 5 4 2 2" xfId="922" xr:uid="{00000000-0005-0000-0000-000098030000}"/>
    <cellStyle name="Обычный 6 5 4 3" xfId="923" xr:uid="{00000000-0005-0000-0000-000099030000}"/>
    <cellStyle name="Обычный 6 5 5" xfId="924" xr:uid="{00000000-0005-0000-0000-00009A030000}"/>
    <cellStyle name="Обычный 6 5 5 2" xfId="925" xr:uid="{00000000-0005-0000-0000-00009B030000}"/>
    <cellStyle name="Обычный 6 5 6" xfId="926" xr:uid="{00000000-0005-0000-0000-00009C030000}"/>
    <cellStyle name="Обычный 6 6" xfId="927" xr:uid="{00000000-0005-0000-0000-00009D030000}"/>
    <cellStyle name="Обычный 6 6 2" xfId="928" xr:uid="{00000000-0005-0000-0000-00009E030000}"/>
    <cellStyle name="Обычный 6 6 2 2" xfId="929" xr:uid="{00000000-0005-0000-0000-00009F030000}"/>
    <cellStyle name="Обычный 6 6 2 2 2" xfId="930" xr:uid="{00000000-0005-0000-0000-0000A0030000}"/>
    <cellStyle name="Обычный 6 6 2 3" xfId="931" xr:uid="{00000000-0005-0000-0000-0000A1030000}"/>
    <cellStyle name="Обычный 6 6 3" xfId="932" xr:uid="{00000000-0005-0000-0000-0000A2030000}"/>
    <cellStyle name="Обычный 6 6 3 2" xfId="933" xr:uid="{00000000-0005-0000-0000-0000A3030000}"/>
    <cellStyle name="Обычный 6 6 4" xfId="934" xr:uid="{00000000-0005-0000-0000-0000A4030000}"/>
    <cellStyle name="Обычный 6 7" xfId="935" xr:uid="{00000000-0005-0000-0000-0000A5030000}"/>
    <cellStyle name="Обычный 6 7 2" xfId="936" xr:uid="{00000000-0005-0000-0000-0000A6030000}"/>
    <cellStyle name="Обычный 6 7 2 2" xfId="937" xr:uid="{00000000-0005-0000-0000-0000A7030000}"/>
    <cellStyle name="Обычный 6 7 2 2 2" xfId="938" xr:uid="{00000000-0005-0000-0000-0000A8030000}"/>
    <cellStyle name="Обычный 6 7 2 3" xfId="939" xr:uid="{00000000-0005-0000-0000-0000A9030000}"/>
    <cellStyle name="Обычный 6 7 3" xfId="940" xr:uid="{00000000-0005-0000-0000-0000AA030000}"/>
    <cellStyle name="Обычный 6 7 3 2" xfId="941" xr:uid="{00000000-0005-0000-0000-0000AB030000}"/>
    <cellStyle name="Обычный 6 7 4" xfId="942" xr:uid="{00000000-0005-0000-0000-0000AC030000}"/>
    <cellStyle name="Обычный 6 8" xfId="943" xr:uid="{00000000-0005-0000-0000-0000AD030000}"/>
    <cellStyle name="Обычный 6 8 2" xfId="944" xr:uid="{00000000-0005-0000-0000-0000AE030000}"/>
    <cellStyle name="Обычный 6 8 2 2" xfId="945" xr:uid="{00000000-0005-0000-0000-0000AF030000}"/>
    <cellStyle name="Обычный 6 8 2 2 2" xfId="946" xr:uid="{00000000-0005-0000-0000-0000B0030000}"/>
    <cellStyle name="Обычный 6 8 2 3" xfId="947" xr:uid="{00000000-0005-0000-0000-0000B1030000}"/>
    <cellStyle name="Обычный 6 8 3" xfId="948" xr:uid="{00000000-0005-0000-0000-0000B2030000}"/>
    <cellStyle name="Обычный 6 8 3 2" xfId="949" xr:uid="{00000000-0005-0000-0000-0000B3030000}"/>
    <cellStyle name="Обычный 6 8 4" xfId="950" xr:uid="{00000000-0005-0000-0000-0000B4030000}"/>
    <cellStyle name="Обычный 6 9" xfId="951" xr:uid="{00000000-0005-0000-0000-0000B5030000}"/>
    <cellStyle name="Обычный 6 9 2" xfId="952" xr:uid="{00000000-0005-0000-0000-0000B6030000}"/>
    <cellStyle name="Обычный 6 9 2 2" xfId="953" xr:uid="{00000000-0005-0000-0000-0000B7030000}"/>
    <cellStyle name="Обычный 6 9 3" xfId="954" xr:uid="{00000000-0005-0000-0000-0000B8030000}"/>
    <cellStyle name="Обычный 7" xfId="3" xr:uid="{00000000-0005-0000-0000-0000B9030000}"/>
    <cellStyle name="Обычный 7 2" xfId="955" xr:uid="{00000000-0005-0000-0000-0000BA030000}"/>
    <cellStyle name="Обычный 7 2 10" xfId="956" xr:uid="{00000000-0005-0000-0000-0000BB030000}"/>
    <cellStyle name="Обычный 7 2 2" xfId="957" xr:uid="{00000000-0005-0000-0000-0000BC030000}"/>
    <cellStyle name="Обычный 7 2 2 2" xfId="958" xr:uid="{00000000-0005-0000-0000-0000BD030000}"/>
    <cellStyle name="Обычный 7 2 2 2 2" xfId="959" xr:uid="{00000000-0005-0000-0000-0000BE030000}"/>
    <cellStyle name="Обычный 7 2 2 2 2 2" xfId="960" xr:uid="{00000000-0005-0000-0000-0000BF030000}"/>
    <cellStyle name="Обычный 7 2 2 2 2 2 2" xfId="961" xr:uid="{00000000-0005-0000-0000-0000C0030000}"/>
    <cellStyle name="Обычный 7 2 2 2 2 2 2 2" xfId="962" xr:uid="{00000000-0005-0000-0000-0000C1030000}"/>
    <cellStyle name="Обычный 7 2 2 2 2 2 3" xfId="963" xr:uid="{00000000-0005-0000-0000-0000C2030000}"/>
    <cellStyle name="Обычный 7 2 2 2 2 3" xfId="964" xr:uid="{00000000-0005-0000-0000-0000C3030000}"/>
    <cellStyle name="Обычный 7 2 2 2 2 3 2" xfId="965" xr:uid="{00000000-0005-0000-0000-0000C4030000}"/>
    <cellStyle name="Обычный 7 2 2 2 2 4" xfId="966" xr:uid="{00000000-0005-0000-0000-0000C5030000}"/>
    <cellStyle name="Обычный 7 2 2 2 3" xfId="967" xr:uid="{00000000-0005-0000-0000-0000C6030000}"/>
    <cellStyle name="Обычный 7 2 2 2 3 2" xfId="968" xr:uid="{00000000-0005-0000-0000-0000C7030000}"/>
    <cellStyle name="Обычный 7 2 2 2 3 2 2" xfId="969" xr:uid="{00000000-0005-0000-0000-0000C8030000}"/>
    <cellStyle name="Обычный 7 2 2 2 3 2 2 2" xfId="970" xr:uid="{00000000-0005-0000-0000-0000C9030000}"/>
    <cellStyle name="Обычный 7 2 2 2 3 2 3" xfId="971" xr:uid="{00000000-0005-0000-0000-0000CA030000}"/>
    <cellStyle name="Обычный 7 2 2 2 3 3" xfId="972" xr:uid="{00000000-0005-0000-0000-0000CB030000}"/>
    <cellStyle name="Обычный 7 2 2 2 3 3 2" xfId="973" xr:uid="{00000000-0005-0000-0000-0000CC030000}"/>
    <cellStyle name="Обычный 7 2 2 2 3 4" xfId="974" xr:uid="{00000000-0005-0000-0000-0000CD030000}"/>
    <cellStyle name="Обычный 7 2 2 2 4" xfId="975" xr:uid="{00000000-0005-0000-0000-0000CE030000}"/>
    <cellStyle name="Обычный 7 2 2 2 4 2" xfId="976" xr:uid="{00000000-0005-0000-0000-0000CF030000}"/>
    <cellStyle name="Обычный 7 2 2 2 4 2 2" xfId="977" xr:uid="{00000000-0005-0000-0000-0000D0030000}"/>
    <cellStyle name="Обычный 7 2 2 2 4 3" xfId="978" xr:uid="{00000000-0005-0000-0000-0000D1030000}"/>
    <cellStyle name="Обычный 7 2 2 2 5" xfId="979" xr:uid="{00000000-0005-0000-0000-0000D2030000}"/>
    <cellStyle name="Обычный 7 2 2 2 5 2" xfId="980" xr:uid="{00000000-0005-0000-0000-0000D3030000}"/>
    <cellStyle name="Обычный 7 2 2 2 6" xfId="981" xr:uid="{00000000-0005-0000-0000-0000D4030000}"/>
    <cellStyle name="Обычный 7 2 2 3" xfId="982" xr:uid="{00000000-0005-0000-0000-0000D5030000}"/>
    <cellStyle name="Обычный 7 2 2 3 2" xfId="983" xr:uid="{00000000-0005-0000-0000-0000D6030000}"/>
    <cellStyle name="Обычный 7 2 2 3 2 2" xfId="984" xr:uid="{00000000-0005-0000-0000-0000D7030000}"/>
    <cellStyle name="Обычный 7 2 2 3 2 2 2" xfId="985" xr:uid="{00000000-0005-0000-0000-0000D8030000}"/>
    <cellStyle name="Обычный 7 2 2 3 2 3" xfId="986" xr:uid="{00000000-0005-0000-0000-0000D9030000}"/>
    <cellStyle name="Обычный 7 2 2 3 3" xfId="987" xr:uid="{00000000-0005-0000-0000-0000DA030000}"/>
    <cellStyle name="Обычный 7 2 2 3 3 2" xfId="988" xr:uid="{00000000-0005-0000-0000-0000DB030000}"/>
    <cellStyle name="Обычный 7 2 2 3 4" xfId="989" xr:uid="{00000000-0005-0000-0000-0000DC030000}"/>
    <cellStyle name="Обычный 7 2 2 4" xfId="990" xr:uid="{00000000-0005-0000-0000-0000DD030000}"/>
    <cellStyle name="Обычный 7 2 2 4 2" xfId="991" xr:uid="{00000000-0005-0000-0000-0000DE030000}"/>
    <cellStyle name="Обычный 7 2 2 4 2 2" xfId="992" xr:uid="{00000000-0005-0000-0000-0000DF030000}"/>
    <cellStyle name="Обычный 7 2 2 4 2 2 2" xfId="993" xr:uid="{00000000-0005-0000-0000-0000E0030000}"/>
    <cellStyle name="Обычный 7 2 2 4 2 3" xfId="994" xr:uid="{00000000-0005-0000-0000-0000E1030000}"/>
    <cellStyle name="Обычный 7 2 2 4 3" xfId="995" xr:uid="{00000000-0005-0000-0000-0000E2030000}"/>
    <cellStyle name="Обычный 7 2 2 4 3 2" xfId="996" xr:uid="{00000000-0005-0000-0000-0000E3030000}"/>
    <cellStyle name="Обычный 7 2 2 4 4" xfId="997" xr:uid="{00000000-0005-0000-0000-0000E4030000}"/>
    <cellStyle name="Обычный 7 2 2 5" xfId="998" xr:uid="{00000000-0005-0000-0000-0000E5030000}"/>
    <cellStyle name="Обычный 7 2 2 5 2" xfId="999" xr:uid="{00000000-0005-0000-0000-0000E6030000}"/>
    <cellStyle name="Обычный 7 2 2 5 2 2" xfId="1000" xr:uid="{00000000-0005-0000-0000-0000E7030000}"/>
    <cellStyle name="Обычный 7 2 2 5 3" xfId="1001" xr:uid="{00000000-0005-0000-0000-0000E8030000}"/>
    <cellStyle name="Обычный 7 2 2 6" xfId="1002" xr:uid="{00000000-0005-0000-0000-0000E9030000}"/>
    <cellStyle name="Обычный 7 2 2 6 2" xfId="1003" xr:uid="{00000000-0005-0000-0000-0000EA030000}"/>
    <cellStyle name="Обычный 7 2 2 7" xfId="1004" xr:uid="{00000000-0005-0000-0000-0000EB030000}"/>
    <cellStyle name="Обычный 7 2 3" xfId="1005" xr:uid="{00000000-0005-0000-0000-0000EC030000}"/>
    <cellStyle name="Обычный 7 2 3 2" xfId="1006" xr:uid="{00000000-0005-0000-0000-0000ED030000}"/>
    <cellStyle name="Обычный 7 2 3 2 2" xfId="1007" xr:uid="{00000000-0005-0000-0000-0000EE030000}"/>
    <cellStyle name="Обычный 7 2 3 2 2 2" xfId="1008" xr:uid="{00000000-0005-0000-0000-0000EF030000}"/>
    <cellStyle name="Обычный 7 2 3 2 2 2 2" xfId="1009" xr:uid="{00000000-0005-0000-0000-0000F0030000}"/>
    <cellStyle name="Обычный 7 2 3 2 2 2 2 2" xfId="1010" xr:uid="{00000000-0005-0000-0000-0000F1030000}"/>
    <cellStyle name="Обычный 7 2 3 2 2 2 3" xfId="1011" xr:uid="{00000000-0005-0000-0000-0000F2030000}"/>
    <cellStyle name="Обычный 7 2 3 2 2 3" xfId="1012" xr:uid="{00000000-0005-0000-0000-0000F3030000}"/>
    <cellStyle name="Обычный 7 2 3 2 2 3 2" xfId="1013" xr:uid="{00000000-0005-0000-0000-0000F4030000}"/>
    <cellStyle name="Обычный 7 2 3 2 2 4" xfId="1014" xr:uid="{00000000-0005-0000-0000-0000F5030000}"/>
    <cellStyle name="Обычный 7 2 3 2 3" xfId="1015" xr:uid="{00000000-0005-0000-0000-0000F6030000}"/>
    <cellStyle name="Обычный 7 2 3 2 3 2" xfId="1016" xr:uid="{00000000-0005-0000-0000-0000F7030000}"/>
    <cellStyle name="Обычный 7 2 3 2 3 2 2" xfId="1017" xr:uid="{00000000-0005-0000-0000-0000F8030000}"/>
    <cellStyle name="Обычный 7 2 3 2 3 2 2 2" xfId="1018" xr:uid="{00000000-0005-0000-0000-0000F9030000}"/>
    <cellStyle name="Обычный 7 2 3 2 3 2 3" xfId="1019" xr:uid="{00000000-0005-0000-0000-0000FA030000}"/>
    <cellStyle name="Обычный 7 2 3 2 3 3" xfId="1020" xr:uid="{00000000-0005-0000-0000-0000FB030000}"/>
    <cellStyle name="Обычный 7 2 3 2 3 3 2" xfId="1021" xr:uid="{00000000-0005-0000-0000-0000FC030000}"/>
    <cellStyle name="Обычный 7 2 3 2 3 4" xfId="1022" xr:uid="{00000000-0005-0000-0000-0000FD030000}"/>
    <cellStyle name="Обычный 7 2 3 2 4" xfId="1023" xr:uid="{00000000-0005-0000-0000-0000FE030000}"/>
    <cellStyle name="Обычный 7 2 3 2 4 2" xfId="1024" xr:uid="{00000000-0005-0000-0000-0000FF030000}"/>
    <cellStyle name="Обычный 7 2 3 2 4 2 2" xfId="1025" xr:uid="{00000000-0005-0000-0000-000000040000}"/>
    <cellStyle name="Обычный 7 2 3 2 4 3" xfId="1026" xr:uid="{00000000-0005-0000-0000-000001040000}"/>
    <cellStyle name="Обычный 7 2 3 2 5" xfId="1027" xr:uid="{00000000-0005-0000-0000-000002040000}"/>
    <cellStyle name="Обычный 7 2 3 2 5 2" xfId="1028" xr:uid="{00000000-0005-0000-0000-000003040000}"/>
    <cellStyle name="Обычный 7 2 3 2 6" xfId="1029" xr:uid="{00000000-0005-0000-0000-000004040000}"/>
    <cellStyle name="Обычный 7 2 3 3" xfId="1030" xr:uid="{00000000-0005-0000-0000-000005040000}"/>
    <cellStyle name="Обычный 7 2 3 3 2" xfId="1031" xr:uid="{00000000-0005-0000-0000-000006040000}"/>
    <cellStyle name="Обычный 7 2 3 3 2 2" xfId="1032" xr:uid="{00000000-0005-0000-0000-000007040000}"/>
    <cellStyle name="Обычный 7 2 3 3 2 2 2" xfId="1033" xr:uid="{00000000-0005-0000-0000-000008040000}"/>
    <cellStyle name="Обычный 7 2 3 3 2 3" xfId="1034" xr:uid="{00000000-0005-0000-0000-000009040000}"/>
    <cellStyle name="Обычный 7 2 3 3 3" xfId="1035" xr:uid="{00000000-0005-0000-0000-00000A040000}"/>
    <cellStyle name="Обычный 7 2 3 3 3 2" xfId="1036" xr:uid="{00000000-0005-0000-0000-00000B040000}"/>
    <cellStyle name="Обычный 7 2 3 3 4" xfId="1037" xr:uid="{00000000-0005-0000-0000-00000C040000}"/>
    <cellStyle name="Обычный 7 2 3 4" xfId="1038" xr:uid="{00000000-0005-0000-0000-00000D040000}"/>
    <cellStyle name="Обычный 7 2 3 4 2" xfId="1039" xr:uid="{00000000-0005-0000-0000-00000E040000}"/>
    <cellStyle name="Обычный 7 2 3 4 2 2" xfId="1040" xr:uid="{00000000-0005-0000-0000-00000F040000}"/>
    <cellStyle name="Обычный 7 2 3 4 2 2 2" xfId="1041" xr:uid="{00000000-0005-0000-0000-000010040000}"/>
    <cellStyle name="Обычный 7 2 3 4 2 3" xfId="1042" xr:uid="{00000000-0005-0000-0000-000011040000}"/>
    <cellStyle name="Обычный 7 2 3 4 3" xfId="1043" xr:uid="{00000000-0005-0000-0000-000012040000}"/>
    <cellStyle name="Обычный 7 2 3 4 3 2" xfId="1044" xr:uid="{00000000-0005-0000-0000-000013040000}"/>
    <cellStyle name="Обычный 7 2 3 4 4" xfId="1045" xr:uid="{00000000-0005-0000-0000-000014040000}"/>
    <cellStyle name="Обычный 7 2 3 5" xfId="1046" xr:uid="{00000000-0005-0000-0000-000015040000}"/>
    <cellStyle name="Обычный 7 2 3 5 2" xfId="1047" xr:uid="{00000000-0005-0000-0000-000016040000}"/>
    <cellStyle name="Обычный 7 2 3 5 2 2" xfId="1048" xr:uid="{00000000-0005-0000-0000-000017040000}"/>
    <cellStyle name="Обычный 7 2 3 5 3" xfId="1049" xr:uid="{00000000-0005-0000-0000-000018040000}"/>
    <cellStyle name="Обычный 7 2 3 6" xfId="1050" xr:uid="{00000000-0005-0000-0000-000019040000}"/>
    <cellStyle name="Обычный 7 2 3 6 2" xfId="1051" xr:uid="{00000000-0005-0000-0000-00001A040000}"/>
    <cellStyle name="Обычный 7 2 3 7" xfId="1052" xr:uid="{00000000-0005-0000-0000-00001B040000}"/>
    <cellStyle name="Обычный 7 2 4" xfId="1053" xr:uid="{00000000-0005-0000-0000-00001C040000}"/>
    <cellStyle name="Обычный 7 2 4 2" xfId="1054" xr:uid="{00000000-0005-0000-0000-00001D040000}"/>
    <cellStyle name="Обычный 7 2 4 2 2" xfId="1055" xr:uid="{00000000-0005-0000-0000-00001E040000}"/>
    <cellStyle name="Обычный 7 2 4 2 2 2" xfId="1056" xr:uid="{00000000-0005-0000-0000-00001F040000}"/>
    <cellStyle name="Обычный 7 2 4 2 2 2 2" xfId="1057" xr:uid="{00000000-0005-0000-0000-000020040000}"/>
    <cellStyle name="Обычный 7 2 4 2 2 3" xfId="1058" xr:uid="{00000000-0005-0000-0000-000021040000}"/>
    <cellStyle name="Обычный 7 2 4 2 3" xfId="1059" xr:uid="{00000000-0005-0000-0000-000022040000}"/>
    <cellStyle name="Обычный 7 2 4 2 3 2" xfId="1060" xr:uid="{00000000-0005-0000-0000-000023040000}"/>
    <cellStyle name="Обычный 7 2 4 2 4" xfId="1061" xr:uid="{00000000-0005-0000-0000-000024040000}"/>
    <cellStyle name="Обычный 7 2 4 3" xfId="1062" xr:uid="{00000000-0005-0000-0000-000025040000}"/>
    <cellStyle name="Обычный 7 2 4 3 2" xfId="1063" xr:uid="{00000000-0005-0000-0000-000026040000}"/>
    <cellStyle name="Обычный 7 2 4 3 2 2" xfId="1064" xr:uid="{00000000-0005-0000-0000-000027040000}"/>
    <cellStyle name="Обычный 7 2 4 3 2 2 2" xfId="1065" xr:uid="{00000000-0005-0000-0000-000028040000}"/>
    <cellStyle name="Обычный 7 2 4 3 2 3" xfId="1066" xr:uid="{00000000-0005-0000-0000-000029040000}"/>
    <cellStyle name="Обычный 7 2 4 3 3" xfId="1067" xr:uid="{00000000-0005-0000-0000-00002A040000}"/>
    <cellStyle name="Обычный 7 2 4 3 3 2" xfId="1068" xr:uid="{00000000-0005-0000-0000-00002B040000}"/>
    <cellStyle name="Обычный 7 2 4 3 4" xfId="1069" xr:uid="{00000000-0005-0000-0000-00002C040000}"/>
    <cellStyle name="Обычный 7 2 4 4" xfId="1070" xr:uid="{00000000-0005-0000-0000-00002D040000}"/>
    <cellStyle name="Обычный 7 2 4 4 2" xfId="1071" xr:uid="{00000000-0005-0000-0000-00002E040000}"/>
    <cellStyle name="Обычный 7 2 4 4 2 2" xfId="1072" xr:uid="{00000000-0005-0000-0000-00002F040000}"/>
    <cellStyle name="Обычный 7 2 4 4 3" xfId="1073" xr:uid="{00000000-0005-0000-0000-000030040000}"/>
    <cellStyle name="Обычный 7 2 4 5" xfId="1074" xr:uid="{00000000-0005-0000-0000-000031040000}"/>
    <cellStyle name="Обычный 7 2 4 5 2" xfId="1075" xr:uid="{00000000-0005-0000-0000-000032040000}"/>
    <cellStyle name="Обычный 7 2 4 6" xfId="1076" xr:uid="{00000000-0005-0000-0000-000033040000}"/>
    <cellStyle name="Обычный 7 2 5" xfId="1077" xr:uid="{00000000-0005-0000-0000-000034040000}"/>
    <cellStyle name="Обычный 7 2 5 2" xfId="1078" xr:uid="{00000000-0005-0000-0000-000035040000}"/>
    <cellStyle name="Обычный 7 2 5 2 2" xfId="1079" xr:uid="{00000000-0005-0000-0000-000036040000}"/>
    <cellStyle name="Обычный 7 2 5 2 2 2" xfId="1080" xr:uid="{00000000-0005-0000-0000-000037040000}"/>
    <cellStyle name="Обычный 7 2 5 2 3" xfId="1081" xr:uid="{00000000-0005-0000-0000-000038040000}"/>
    <cellStyle name="Обычный 7 2 5 3" xfId="1082" xr:uid="{00000000-0005-0000-0000-000039040000}"/>
    <cellStyle name="Обычный 7 2 5 3 2" xfId="1083" xr:uid="{00000000-0005-0000-0000-00003A040000}"/>
    <cellStyle name="Обычный 7 2 5 4" xfId="1084" xr:uid="{00000000-0005-0000-0000-00003B040000}"/>
    <cellStyle name="Обычный 7 2 6" xfId="1085" xr:uid="{00000000-0005-0000-0000-00003C040000}"/>
    <cellStyle name="Обычный 7 2 6 2" xfId="1086" xr:uid="{00000000-0005-0000-0000-00003D040000}"/>
    <cellStyle name="Обычный 7 2 6 2 2" xfId="1087" xr:uid="{00000000-0005-0000-0000-00003E040000}"/>
    <cellStyle name="Обычный 7 2 6 2 2 2" xfId="1088" xr:uid="{00000000-0005-0000-0000-00003F040000}"/>
    <cellStyle name="Обычный 7 2 6 2 3" xfId="1089" xr:uid="{00000000-0005-0000-0000-000040040000}"/>
    <cellStyle name="Обычный 7 2 6 3" xfId="1090" xr:uid="{00000000-0005-0000-0000-000041040000}"/>
    <cellStyle name="Обычный 7 2 6 3 2" xfId="1091" xr:uid="{00000000-0005-0000-0000-000042040000}"/>
    <cellStyle name="Обычный 7 2 6 4" xfId="1092" xr:uid="{00000000-0005-0000-0000-000043040000}"/>
    <cellStyle name="Обычный 7 2 7" xfId="1093" xr:uid="{00000000-0005-0000-0000-000044040000}"/>
    <cellStyle name="Обычный 7 2 7 2" xfId="1094" xr:uid="{00000000-0005-0000-0000-000045040000}"/>
    <cellStyle name="Обычный 7 2 7 2 2" xfId="1095" xr:uid="{00000000-0005-0000-0000-000046040000}"/>
    <cellStyle name="Обычный 7 2 7 2 2 2" xfId="1096" xr:uid="{00000000-0005-0000-0000-000047040000}"/>
    <cellStyle name="Обычный 7 2 7 2 3" xfId="1097" xr:uid="{00000000-0005-0000-0000-000048040000}"/>
    <cellStyle name="Обычный 7 2 7 3" xfId="1098" xr:uid="{00000000-0005-0000-0000-000049040000}"/>
    <cellStyle name="Обычный 7 2 7 3 2" xfId="1099" xr:uid="{00000000-0005-0000-0000-00004A040000}"/>
    <cellStyle name="Обычный 7 2 7 4" xfId="1100" xr:uid="{00000000-0005-0000-0000-00004B040000}"/>
    <cellStyle name="Обычный 7 2 8" xfId="1101" xr:uid="{00000000-0005-0000-0000-00004C040000}"/>
    <cellStyle name="Обычный 7 2 8 2" xfId="1102" xr:uid="{00000000-0005-0000-0000-00004D040000}"/>
    <cellStyle name="Обычный 7 2 8 2 2" xfId="1103" xr:uid="{00000000-0005-0000-0000-00004E040000}"/>
    <cellStyle name="Обычный 7 2 8 3" xfId="1104" xr:uid="{00000000-0005-0000-0000-00004F040000}"/>
    <cellStyle name="Обычный 7 2 9" xfId="1105" xr:uid="{00000000-0005-0000-0000-000050040000}"/>
    <cellStyle name="Обычный 7 2 9 2" xfId="1106" xr:uid="{00000000-0005-0000-0000-000051040000}"/>
    <cellStyle name="Обычный 7 5 2" xfId="1107" xr:uid="{00000000-0005-0000-0000-000052040000}"/>
    <cellStyle name="Обычный 8" xfId="1108" xr:uid="{00000000-0005-0000-0000-000053040000}"/>
    <cellStyle name="Обычный 9" xfId="1109" xr:uid="{00000000-0005-0000-0000-000054040000}"/>
    <cellStyle name="Обычный 9 2" xfId="1110" xr:uid="{00000000-0005-0000-0000-000055040000}"/>
    <cellStyle name="Обычный 9 2 2" xfId="1111" xr:uid="{00000000-0005-0000-0000-000056040000}"/>
    <cellStyle name="Обычный 9 2 2 2" xfId="1112" xr:uid="{00000000-0005-0000-0000-000057040000}"/>
    <cellStyle name="Обычный 9 2 2 2 2" xfId="1113" xr:uid="{00000000-0005-0000-0000-000058040000}"/>
    <cellStyle name="Обычный 9 2 2 2 2 2" xfId="1114" xr:uid="{00000000-0005-0000-0000-000059040000}"/>
    <cellStyle name="Обычный 9 2 2 2 2 2 2" xfId="1115" xr:uid="{00000000-0005-0000-0000-00005A040000}"/>
    <cellStyle name="Обычный 9 2 2 2 2 3" xfId="1116" xr:uid="{00000000-0005-0000-0000-00005B040000}"/>
    <cellStyle name="Обычный 9 2 2 2 3" xfId="1117" xr:uid="{00000000-0005-0000-0000-00005C040000}"/>
    <cellStyle name="Обычный 9 2 2 2 3 2" xfId="1118" xr:uid="{00000000-0005-0000-0000-00005D040000}"/>
    <cellStyle name="Обычный 9 2 2 2 4" xfId="1119" xr:uid="{00000000-0005-0000-0000-00005E040000}"/>
    <cellStyle name="Обычный 9 2 2 3" xfId="1120" xr:uid="{00000000-0005-0000-0000-00005F040000}"/>
    <cellStyle name="Обычный 9 2 2 3 2" xfId="1121" xr:uid="{00000000-0005-0000-0000-000060040000}"/>
    <cellStyle name="Обычный 9 2 2 3 2 2" xfId="1122" xr:uid="{00000000-0005-0000-0000-000061040000}"/>
    <cellStyle name="Обычный 9 2 2 3 2 2 2" xfId="1123" xr:uid="{00000000-0005-0000-0000-000062040000}"/>
    <cellStyle name="Обычный 9 2 2 3 2 3" xfId="1124" xr:uid="{00000000-0005-0000-0000-000063040000}"/>
    <cellStyle name="Обычный 9 2 2 3 3" xfId="1125" xr:uid="{00000000-0005-0000-0000-000064040000}"/>
    <cellStyle name="Обычный 9 2 2 3 3 2" xfId="1126" xr:uid="{00000000-0005-0000-0000-000065040000}"/>
    <cellStyle name="Обычный 9 2 2 3 4" xfId="1127" xr:uid="{00000000-0005-0000-0000-000066040000}"/>
    <cellStyle name="Обычный 9 2 2 4" xfId="1128" xr:uid="{00000000-0005-0000-0000-000067040000}"/>
    <cellStyle name="Обычный 9 2 2 4 2" xfId="1129" xr:uid="{00000000-0005-0000-0000-000068040000}"/>
    <cellStyle name="Обычный 9 2 2 4 2 2" xfId="1130" xr:uid="{00000000-0005-0000-0000-000069040000}"/>
    <cellStyle name="Обычный 9 2 2 4 2 2 2" xfId="1131" xr:uid="{00000000-0005-0000-0000-00006A040000}"/>
    <cellStyle name="Обычный 9 2 2 4 2 3" xfId="1132" xr:uid="{00000000-0005-0000-0000-00006B040000}"/>
    <cellStyle name="Обычный 9 2 2 4 3" xfId="1133" xr:uid="{00000000-0005-0000-0000-00006C040000}"/>
    <cellStyle name="Обычный 9 2 2 4 3 2" xfId="1134" xr:uid="{00000000-0005-0000-0000-00006D040000}"/>
    <cellStyle name="Обычный 9 2 2 4 4" xfId="1135" xr:uid="{00000000-0005-0000-0000-00006E040000}"/>
    <cellStyle name="Обычный 9 2 2 5" xfId="1136" xr:uid="{00000000-0005-0000-0000-00006F040000}"/>
    <cellStyle name="Обычный 9 2 2 5 2" xfId="1137" xr:uid="{00000000-0005-0000-0000-000070040000}"/>
    <cellStyle name="Обычный 9 2 2 5 2 2" xfId="1138" xr:uid="{00000000-0005-0000-0000-000071040000}"/>
    <cellStyle name="Обычный 9 2 2 5 3" xfId="1139" xr:uid="{00000000-0005-0000-0000-000072040000}"/>
    <cellStyle name="Обычный 9 2 2 6" xfId="1140" xr:uid="{00000000-0005-0000-0000-000073040000}"/>
    <cellStyle name="Обычный 9 2 2 6 2" xfId="1141" xr:uid="{00000000-0005-0000-0000-000074040000}"/>
    <cellStyle name="Обычный 9 2 2 7" xfId="1142" xr:uid="{00000000-0005-0000-0000-000075040000}"/>
    <cellStyle name="Обычный 9 2 3" xfId="1143" xr:uid="{00000000-0005-0000-0000-000076040000}"/>
    <cellStyle name="Обычный 9 2 3 2" xfId="1144" xr:uid="{00000000-0005-0000-0000-000077040000}"/>
    <cellStyle name="Обычный 9 2 3 2 2" xfId="1145" xr:uid="{00000000-0005-0000-0000-000078040000}"/>
    <cellStyle name="Обычный 9 2 3 2 2 2" xfId="1146" xr:uid="{00000000-0005-0000-0000-000079040000}"/>
    <cellStyle name="Обычный 9 2 3 2 3" xfId="1147" xr:uid="{00000000-0005-0000-0000-00007A040000}"/>
    <cellStyle name="Обычный 9 2 3 3" xfId="1148" xr:uid="{00000000-0005-0000-0000-00007B040000}"/>
    <cellStyle name="Обычный 9 2 3 3 2" xfId="1149" xr:uid="{00000000-0005-0000-0000-00007C040000}"/>
    <cellStyle name="Обычный 9 2 3 4" xfId="1150" xr:uid="{00000000-0005-0000-0000-00007D040000}"/>
    <cellStyle name="Обычный 9 2 4" xfId="1151" xr:uid="{00000000-0005-0000-0000-00007E040000}"/>
    <cellStyle name="Обычный 9 2 4 2" xfId="1152" xr:uid="{00000000-0005-0000-0000-00007F040000}"/>
    <cellStyle name="Обычный 9 2 4 2 2" xfId="1153" xr:uid="{00000000-0005-0000-0000-000080040000}"/>
    <cellStyle name="Обычный 9 2 4 2 2 2" xfId="1154" xr:uid="{00000000-0005-0000-0000-000081040000}"/>
    <cellStyle name="Обычный 9 2 4 2 3" xfId="1155" xr:uid="{00000000-0005-0000-0000-000082040000}"/>
    <cellStyle name="Обычный 9 2 4 3" xfId="1156" xr:uid="{00000000-0005-0000-0000-000083040000}"/>
    <cellStyle name="Обычный 9 2 4 3 2" xfId="1157" xr:uid="{00000000-0005-0000-0000-000084040000}"/>
    <cellStyle name="Обычный 9 2 4 4" xfId="1158" xr:uid="{00000000-0005-0000-0000-000085040000}"/>
    <cellStyle name="Обычный 9 2 5" xfId="1159" xr:uid="{00000000-0005-0000-0000-000086040000}"/>
    <cellStyle name="Обычный 9 2 5 2" xfId="1160" xr:uid="{00000000-0005-0000-0000-000087040000}"/>
    <cellStyle name="Обычный 9 2 5 2 2" xfId="1161" xr:uid="{00000000-0005-0000-0000-000088040000}"/>
    <cellStyle name="Обычный 9 2 5 3" xfId="1162" xr:uid="{00000000-0005-0000-0000-000089040000}"/>
    <cellStyle name="Обычный 9 2 6" xfId="1163" xr:uid="{00000000-0005-0000-0000-00008A040000}"/>
    <cellStyle name="Обычный 9 2 6 2" xfId="1164" xr:uid="{00000000-0005-0000-0000-00008B040000}"/>
    <cellStyle name="Обычный 9 2 7" xfId="1165" xr:uid="{00000000-0005-0000-0000-00008C040000}"/>
    <cellStyle name="Обычный 9 3" xfId="1166" xr:uid="{00000000-0005-0000-0000-00008D040000}"/>
    <cellStyle name="Обычный 9 3 2" xfId="1167" xr:uid="{00000000-0005-0000-0000-00008E040000}"/>
    <cellStyle name="Обычный 9 3 2 2" xfId="1168" xr:uid="{00000000-0005-0000-0000-00008F040000}"/>
    <cellStyle name="Обычный 9 3 2 2 2" xfId="1169" xr:uid="{00000000-0005-0000-0000-000090040000}"/>
    <cellStyle name="Обычный 9 3 2 2 2 2" xfId="1170" xr:uid="{00000000-0005-0000-0000-000091040000}"/>
    <cellStyle name="Обычный 9 3 2 2 3" xfId="1171" xr:uid="{00000000-0005-0000-0000-000092040000}"/>
    <cellStyle name="Обычный 9 3 2 3" xfId="1172" xr:uid="{00000000-0005-0000-0000-000093040000}"/>
    <cellStyle name="Обычный 9 3 2 3 2" xfId="1173" xr:uid="{00000000-0005-0000-0000-000094040000}"/>
    <cellStyle name="Обычный 9 3 2 4" xfId="1174" xr:uid="{00000000-0005-0000-0000-000095040000}"/>
    <cellStyle name="Обычный 9 3 3" xfId="1175" xr:uid="{00000000-0005-0000-0000-000096040000}"/>
    <cellStyle name="Обычный 9 3 3 2" xfId="1176" xr:uid="{00000000-0005-0000-0000-000097040000}"/>
    <cellStyle name="Обычный 9 3 3 2 2" xfId="1177" xr:uid="{00000000-0005-0000-0000-000098040000}"/>
    <cellStyle name="Обычный 9 3 3 2 2 2" xfId="1178" xr:uid="{00000000-0005-0000-0000-000099040000}"/>
    <cellStyle name="Обычный 9 3 3 2 3" xfId="1179" xr:uid="{00000000-0005-0000-0000-00009A040000}"/>
    <cellStyle name="Обычный 9 3 3 3" xfId="1180" xr:uid="{00000000-0005-0000-0000-00009B040000}"/>
    <cellStyle name="Обычный 9 3 3 3 2" xfId="1181" xr:uid="{00000000-0005-0000-0000-00009C040000}"/>
    <cellStyle name="Обычный 9 3 3 4" xfId="1182" xr:uid="{00000000-0005-0000-0000-00009D040000}"/>
    <cellStyle name="Обычный 9 3 4" xfId="1183" xr:uid="{00000000-0005-0000-0000-00009E040000}"/>
    <cellStyle name="Обычный 9 3 4 2" xfId="1184" xr:uid="{00000000-0005-0000-0000-00009F040000}"/>
    <cellStyle name="Обычный 9 3 4 2 2" xfId="1185" xr:uid="{00000000-0005-0000-0000-0000A0040000}"/>
    <cellStyle name="Обычный 9 3 4 2 2 2" xfId="1186" xr:uid="{00000000-0005-0000-0000-0000A1040000}"/>
    <cellStyle name="Обычный 9 3 4 2 3" xfId="1187" xr:uid="{00000000-0005-0000-0000-0000A2040000}"/>
    <cellStyle name="Обычный 9 3 4 3" xfId="1188" xr:uid="{00000000-0005-0000-0000-0000A3040000}"/>
    <cellStyle name="Обычный 9 3 4 3 2" xfId="1189" xr:uid="{00000000-0005-0000-0000-0000A4040000}"/>
    <cellStyle name="Обычный 9 3 4 4" xfId="1190" xr:uid="{00000000-0005-0000-0000-0000A5040000}"/>
    <cellStyle name="Обычный 9 3 5" xfId="1191" xr:uid="{00000000-0005-0000-0000-0000A6040000}"/>
    <cellStyle name="Обычный 9 3 5 2" xfId="1192" xr:uid="{00000000-0005-0000-0000-0000A7040000}"/>
    <cellStyle name="Обычный 9 3 5 2 2" xfId="1193" xr:uid="{00000000-0005-0000-0000-0000A8040000}"/>
    <cellStyle name="Обычный 9 3 5 3" xfId="1194" xr:uid="{00000000-0005-0000-0000-0000A9040000}"/>
    <cellStyle name="Обычный 9 3 6" xfId="1195" xr:uid="{00000000-0005-0000-0000-0000AA040000}"/>
    <cellStyle name="Обычный 9 3 6 2" xfId="1196" xr:uid="{00000000-0005-0000-0000-0000AB040000}"/>
    <cellStyle name="Обычный 9 3 7" xfId="1197" xr:uid="{00000000-0005-0000-0000-0000AC040000}"/>
    <cellStyle name="Обычный 9 4" xfId="1198" xr:uid="{00000000-0005-0000-0000-0000AD040000}"/>
    <cellStyle name="Обычный 9 4 2" xfId="1199" xr:uid="{00000000-0005-0000-0000-0000AE040000}"/>
    <cellStyle name="Обычный 9 4 2 2" xfId="1200" xr:uid="{00000000-0005-0000-0000-0000AF040000}"/>
    <cellStyle name="Обычный 9 4 2 2 2" xfId="1201" xr:uid="{00000000-0005-0000-0000-0000B0040000}"/>
    <cellStyle name="Обычный 9 4 2 3" xfId="1202" xr:uid="{00000000-0005-0000-0000-0000B1040000}"/>
    <cellStyle name="Обычный 9 4 3" xfId="1203" xr:uid="{00000000-0005-0000-0000-0000B2040000}"/>
    <cellStyle name="Обычный 9 4 3 2" xfId="1204" xr:uid="{00000000-0005-0000-0000-0000B3040000}"/>
    <cellStyle name="Обычный 9 4 4" xfId="1205" xr:uid="{00000000-0005-0000-0000-0000B4040000}"/>
    <cellStyle name="Обычный 9 5" xfId="1206" xr:uid="{00000000-0005-0000-0000-0000B5040000}"/>
    <cellStyle name="Обычный 9 5 2" xfId="1207" xr:uid="{00000000-0005-0000-0000-0000B6040000}"/>
    <cellStyle name="Обычный 9 5 2 2" xfId="1208" xr:uid="{00000000-0005-0000-0000-0000B7040000}"/>
    <cellStyle name="Обычный 9 5 2 2 2" xfId="1209" xr:uid="{00000000-0005-0000-0000-0000B8040000}"/>
    <cellStyle name="Обычный 9 5 2 3" xfId="1210" xr:uid="{00000000-0005-0000-0000-0000B9040000}"/>
    <cellStyle name="Обычный 9 5 3" xfId="1211" xr:uid="{00000000-0005-0000-0000-0000BA040000}"/>
    <cellStyle name="Обычный 9 5 3 2" xfId="1212" xr:uid="{00000000-0005-0000-0000-0000BB040000}"/>
    <cellStyle name="Обычный 9 5 4" xfId="1213" xr:uid="{00000000-0005-0000-0000-0000BC040000}"/>
    <cellStyle name="Обычный 9 6" xfId="1214" xr:uid="{00000000-0005-0000-0000-0000BD040000}"/>
    <cellStyle name="Обычный 9 6 2" xfId="1215" xr:uid="{00000000-0005-0000-0000-0000BE040000}"/>
    <cellStyle name="Обычный 9 6 2 2" xfId="1216" xr:uid="{00000000-0005-0000-0000-0000BF040000}"/>
    <cellStyle name="Обычный 9 6 3" xfId="1217" xr:uid="{00000000-0005-0000-0000-0000C0040000}"/>
    <cellStyle name="Обычный 9 7" xfId="1218" xr:uid="{00000000-0005-0000-0000-0000C1040000}"/>
    <cellStyle name="Обычный 9 7 2" xfId="1219" xr:uid="{00000000-0005-0000-0000-0000C2040000}"/>
    <cellStyle name="Обычный 9 8" xfId="1220" xr:uid="{00000000-0005-0000-0000-0000C3040000}"/>
    <cellStyle name="Обычный_Форматы по компаниям_last" xfId="4" xr:uid="{00000000-0005-0000-0000-0000C4040000}"/>
    <cellStyle name="Плохой 2" xfId="1221" xr:uid="{00000000-0005-0000-0000-0000C5040000}"/>
    <cellStyle name="Пояснение 2" xfId="1222" xr:uid="{00000000-0005-0000-0000-0000C6040000}"/>
    <cellStyle name="Примечание 2" xfId="1223" xr:uid="{00000000-0005-0000-0000-0000C7040000}"/>
    <cellStyle name="Процентный 2" xfId="1224" xr:uid="{00000000-0005-0000-0000-0000C8040000}"/>
    <cellStyle name="Процентный 3" xfId="1225" xr:uid="{00000000-0005-0000-0000-0000C9040000}"/>
    <cellStyle name="Процентный 4 6" xfId="1226" xr:uid="{00000000-0005-0000-0000-0000CA040000}"/>
    <cellStyle name="Связанная ячейка 2" xfId="1227" xr:uid="{00000000-0005-0000-0000-0000CB040000}"/>
    <cellStyle name="Стиль 1" xfId="1228" xr:uid="{00000000-0005-0000-0000-0000CC040000}"/>
    <cellStyle name="Текст предупреждения 2" xfId="1229" xr:uid="{00000000-0005-0000-0000-0000CD040000}"/>
    <cellStyle name="Финансовый 2" xfId="1230" xr:uid="{00000000-0005-0000-0000-0000CE040000}"/>
    <cellStyle name="Финансовый 2 10" xfId="1231" xr:uid="{00000000-0005-0000-0000-0000CF040000}"/>
    <cellStyle name="Финансовый 2 11" xfId="1232" xr:uid="{00000000-0005-0000-0000-0000D0040000}"/>
    <cellStyle name="Финансовый 2 2" xfId="1233" xr:uid="{00000000-0005-0000-0000-0000D1040000}"/>
    <cellStyle name="Финансовый 2 2 2" xfId="1234" xr:uid="{00000000-0005-0000-0000-0000D2040000}"/>
    <cellStyle name="Финансовый 2 2 2 2" xfId="1235" xr:uid="{00000000-0005-0000-0000-0000D3040000}"/>
    <cellStyle name="Финансовый 2 2 2 2 2" xfId="1236" xr:uid="{00000000-0005-0000-0000-0000D4040000}"/>
    <cellStyle name="Финансовый 2 2 2 2 3" xfId="1237" xr:uid="{00000000-0005-0000-0000-0000D5040000}"/>
    <cellStyle name="Финансовый 2 2 2 2 3 2" xfId="1238" xr:uid="{00000000-0005-0000-0000-0000D6040000}"/>
    <cellStyle name="Финансовый 2 2 2 2 3 2 2" xfId="1239" xr:uid="{00000000-0005-0000-0000-0000D7040000}"/>
    <cellStyle name="Финансовый 2 2 2 2 3 3" xfId="1240" xr:uid="{00000000-0005-0000-0000-0000D8040000}"/>
    <cellStyle name="Финансовый 2 2 2 2 4" xfId="1241" xr:uid="{00000000-0005-0000-0000-0000D9040000}"/>
    <cellStyle name="Финансовый 2 2 2 2 4 2" xfId="1242" xr:uid="{00000000-0005-0000-0000-0000DA040000}"/>
    <cellStyle name="Финансовый 2 2 2 2 5" xfId="1243" xr:uid="{00000000-0005-0000-0000-0000DB040000}"/>
    <cellStyle name="Финансовый 2 2 2 3" xfId="1244" xr:uid="{00000000-0005-0000-0000-0000DC040000}"/>
    <cellStyle name="Финансовый 2 2 2 3 2" xfId="1245" xr:uid="{00000000-0005-0000-0000-0000DD040000}"/>
    <cellStyle name="Финансовый 2 2 2 3 2 2" xfId="1246" xr:uid="{00000000-0005-0000-0000-0000DE040000}"/>
    <cellStyle name="Финансовый 2 2 2 3 2 2 2" xfId="1247" xr:uid="{00000000-0005-0000-0000-0000DF040000}"/>
    <cellStyle name="Финансовый 2 2 2 3 2 3" xfId="1248" xr:uid="{00000000-0005-0000-0000-0000E0040000}"/>
    <cellStyle name="Финансовый 2 2 2 3 3" xfId="1249" xr:uid="{00000000-0005-0000-0000-0000E1040000}"/>
    <cellStyle name="Финансовый 2 2 2 3 3 2" xfId="1250" xr:uid="{00000000-0005-0000-0000-0000E2040000}"/>
    <cellStyle name="Финансовый 2 2 2 3 4" xfId="1251" xr:uid="{00000000-0005-0000-0000-0000E3040000}"/>
    <cellStyle name="Финансовый 2 2 2 4" xfId="1252" xr:uid="{00000000-0005-0000-0000-0000E4040000}"/>
    <cellStyle name="Финансовый 2 2 2 4 2" xfId="1253" xr:uid="{00000000-0005-0000-0000-0000E5040000}"/>
    <cellStyle name="Финансовый 2 2 2 4 2 2" xfId="1254" xr:uid="{00000000-0005-0000-0000-0000E6040000}"/>
    <cellStyle name="Финансовый 2 2 2 4 3" xfId="1255" xr:uid="{00000000-0005-0000-0000-0000E7040000}"/>
    <cellStyle name="Финансовый 2 2 2 5" xfId="1256" xr:uid="{00000000-0005-0000-0000-0000E8040000}"/>
    <cellStyle name="Финансовый 2 2 2 5 2" xfId="1257" xr:uid="{00000000-0005-0000-0000-0000E9040000}"/>
    <cellStyle name="Финансовый 2 2 2 6" xfId="1258" xr:uid="{00000000-0005-0000-0000-0000EA040000}"/>
    <cellStyle name="Финансовый 2 2 3" xfId="1259" xr:uid="{00000000-0005-0000-0000-0000EB040000}"/>
    <cellStyle name="Финансовый 2 2 3 2" xfId="1260" xr:uid="{00000000-0005-0000-0000-0000EC040000}"/>
    <cellStyle name="Финансовый 2 2 3 2 2" xfId="1261" xr:uid="{00000000-0005-0000-0000-0000ED040000}"/>
    <cellStyle name="Финансовый 2 2 3 2 2 2" xfId="1262" xr:uid="{00000000-0005-0000-0000-0000EE040000}"/>
    <cellStyle name="Финансовый 2 2 3 2 3" xfId="1263" xr:uid="{00000000-0005-0000-0000-0000EF040000}"/>
    <cellStyle name="Финансовый 2 2 3 3" xfId="1264" xr:uid="{00000000-0005-0000-0000-0000F0040000}"/>
    <cellStyle name="Финансовый 2 2 3 3 2" xfId="1265" xr:uid="{00000000-0005-0000-0000-0000F1040000}"/>
    <cellStyle name="Финансовый 2 2 3 4" xfId="1266" xr:uid="{00000000-0005-0000-0000-0000F2040000}"/>
    <cellStyle name="Финансовый 2 2 4" xfId="1267" xr:uid="{00000000-0005-0000-0000-0000F3040000}"/>
    <cellStyle name="Финансовый 2 2 4 2" xfId="1268" xr:uid="{00000000-0005-0000-0000-0000F4040000}"/>
    <cellStyle name="Финансовый 2 2 4 2 2" xfId="1269" xr:uid="{00000000-0005-0000-0000-0000F5040000}"/>
    <cellStyle name="Финансовый 2 2 4 2 2 2" xfId="1270" xr:uid="{00000000-0005-0000-0000-0000F6040000}"/>
    <cellStyle name="Финансовый 2 2 4 2 3" xfId="1271" xr:uid="{00000000-0005-0000-0000-0000F7040000}"/>
    <cellStyle name="Финансовый 2 2 4 3" xfId="1272" xr:uid="{00000000-0005-0000-0000-0000F8040000}"/>
    <cellStyle name="Финансовый 2 2 4 3 2" xfId="1273" xr:uid="{00000000-0005-0000-0000-0000F9040000}"/>
    <cellStyle name="Финансовый 2 2 4 4" xfId="1274" xr:uid="{00000000-0005-0000-0000-0000FA040000}"/>
    <cellStyle name="Финансовый 2 2 5" xfId="1275" xr:uid="{00000000-0005-0000-0000-0000FB040000}"/>
    <cellStyle name="Финансовый 2 2 5 2" xfId="1276" xr:uid="{00000000-0005-0000-0000-0000FC040000}"/>
    <cellStyle name="Финансовый 2 2 5 2 2" xfId="1277" xr:uid="{00000000-0005-0000-0000-0000FD040000}"/>
    <cellStyle name="Финансовый 2 2 5 3" xfId="1278" xr:uid="{00000000-0005-0000-0000-0000FE040000}"/>
    <cellStyle name="Финансовый 2 2 6" xfId="1279" xr:uid="{00000000-0005-0000-0000-0000FF040000}"/>
    <cellStyle name="Финансовый 2 2 6 2" xfId="1280" xr:uid="{00000000-0005-0000-0000-000000050000}"/>
    <cellStyle name="Финансовый 2 2 7" xfId="1281" xr:uid="{00000000-0005-0000-0000-000001050000}"/>
    <cellStyle name="Финансовый 2 3" xfId="1282" xr:uid="{00000000-0005-0000-0000-000002050000}"/>
    <cellStyle name="Финансовый 2 3 2" xfId="1283" xr:uid="{00000000-0005-0000-0000-000003050000}"/>
    <cellStyle name="Финансовый 2 3 2 2" xfId="1284" xr:uid="{00000000-0005-0000-0000-000004050000}"/>
    <cellStyle name="Финансовый 2 3 2 2 2" xfId="1285" xr:uid="{00000000-0005-0000-0000-000005050000}"/>
    <cellStyle name="Финансовый 2 3 2 2 2 2" xfId="1286" xr:uid="{00000000-0005-0000-0000-000006050000}"/>
    <cellStyle name="Финансовый 2 3 2 2 2 2 2" xfId="1287" xr:uid="{00000000-0005-0000-0000-000007050000}"/>
    <cellStyle name="Финансовый 2 3 2 2 2 3" xfId="1288" xr:uid="{00000000-0005-0000-0000-000008050000}"/>
    <cellStyle name="Финансовый 2 3 2 2 3" xfId="1289" xr:uid="{00000000-0005-0000-0000-000009050000}"/>
    <cellStyle name="Финансовый 2 3 2 2 3 2" xfId="1290" xr:uid="{00000000-0005-0000-0000-00000A050000}"/>
    <cellStyle name="Финансовый 2 3 2 2 4" xfId="1291" xr:uid="{00000000-0005-0000-0000-00000B050000}"/>
    <cellStyle name="Финансовый 2 3 2 3" xfId="1292" xr:uid="{00000000-0005-0000-0000-00000C050000}"/>
    <cellStyle name="Финансовый 2 3 2 3 2" xfId="1293" xr:uid="{00000000-0005-0000-0000-00000D050000}"/>
    <cellStyle name="Финансовый 2 3 2 3 2 2" xfId="1294" xr:uid="{00000000-0005-0000-0000-00000E050000}"/>
    <cellStyle name="Финансовый 2 3 2 3 2 2 2" xfId="1295" xr:uid="{00000000-0005-0000-0000-00000F050000}"/>
    <cellStyle name="Финансовый 2 3 2 3 2 3" xfId="1296" xr:uid="{00000000-0005-0000-0000-000010050000}"/>
    <cellStyle name="Финансовый 2 3 2 3 3" xfId="1297" xr:uid="{00000000-0005-0000-0000-000011050000}"/>
    <cellStyle name="Финансовый 2 3 2 3 3 2" xfId="1298" xr:uid="{00000000-0005-0000-0000-000012050000}"/>
    <cellStyle name="Финансовый 2 3 2 3 4" xfId="1299" xr:uid="{00000000-0005-0000-0000-000013050000}"/>
    <cellStyle name="Финансовый 2 3 2 4" xfId="1300" xr:uid="{00000000-0005-0000-0000-000014050000}"/>
    <cellStyle name="Финансовый 2 3 2 4 2" xfId="1301" xr:uid="{00000000-0005-0000-0000-000015050000}"/>
    <cellStyle name="Финансовый 2 3 2 4 2 2" xfId="1302" xr:uid="{00000000-0005-0000-0000-000016050000}"/>
    <cellStyle name="Финансовый 2 3 2 4 3" xfId="1303" xr:uid="{00000000-0005-0000-0000-000017050000}"/>
    <cellStyle name="Финансовый 2 3 2 5" xfId="1304" xr:uid="{00000000-0005-0000-0000-000018050000}"/>
    <cellStyle name="Финансовый 2 3 2 5 2" xfId="1305" xr:uid="{00000000-0005-0000-0000-000019050000}"/>
    <cellStyle name="Финансовый 2 3 2 6" xfId="1306" xr:uid="{00000000-0005-0000-0000-00001A050000}"/>
    <cellStyle name="Финансовый 2 3 3" xfId="1307" xr:uid="{00000000-0005-0000-0000-00001B050000}"/>
    <cellStyle name="Финансовый 2 3 3 2" xfId="1308" xr:uid="{00000000-0005-0000-0000-00001C050000}"/>
    <cellStyle name="Финансовый 2 3 3 2 2" xfId="1309" xr:uid="{00000000-0005-0000-0000-00001D050000}"/>
    <cellStyle name="Финансовый 2 3 3 2 2 2" xfId="1310" xr:uid="{00000000-0005-0000-0000-00001E050000}"/>
    <cellStyle name="Финансовый 2 3 3 2 3" xfId="1311" xr:uid="{00000000-0005-0000-0000-00001F050000}"/>
    <cellStyle name="Финансовый 2 3 3 3" xfId="1312" xr:uid="{00000000-0005-0000-0000-000020050000}"/>
    <cellStyle name="Финансовый 2 3 3 3 2" xfId="1313" xr:uid="{00000000-0005-0000-0000-000021050000}"/>
    <cellStyle name="Финансовый 2 3 3 4" xfId="1314" xr:uid="{00000000-0005-0000-0000-000022050000}"/>
    <cellStyle name="Финансовый 2 3 4" xfId="1315" xr:uid="{00000000-0005-0000-0000-000023050000}"/>
    <cellStyle name="Финансовый 2 3 4 2" xfId="1316" xr:uid="{00000000-0005-0000-0000-000024050000}"/>
    <cellStyle name="Финансовый 2 3 4 2 2" xfId="1317" xr:uid="{00000000-0005-0000-0000-000025050000}"/>
    <cellStyle name="Финансовый 2 3 4 2 2 2" xfId="1318" xr:uid="{00000000-0005-0000-0000-000026050000}"/>
    <cellStyle name="Финансовый 2 3 4 2 3" xfId="1319" xr:uid="{00000000-0005-0000-0000-000027050000}"/>
    <cellStyle name="Финансовый 2 3 4 3" xfId="1320" xr:uid="{00000000-0005-0000-0000-000028050000}"/>
    <cellStyle name="Финансовый 2 3 4 3 2" xfId="1321" xr:uid="{00000000-0005-0000-0000-000029050000}"/>
    <cellStyle name="Финансовый 2 3 4 4" xfId="1322" xr:uid="{00000000-0005-0000-0000-00002A050000}"/>
    <cellStyle name="Финансовый 2 3 5" xfId="1323" xr:uid="{00000000-0005-0000-0000-00002B050000}"/>
    <cellStyle name="Финансовый 2 3 5 2" xfId="1324" xr:uid="{00000000-0005-0000-0000-00002C050000}"/>
    <cellStyle name="Финансовый 2 3 5 2 2" xfId="1325" xr:uid="{00000000-0005-0000-0000-00002D050000}"/>
    <cellStyle name="Финансовый 2 3 5 3" xfId="1326" xr:uid="{00000000-0005-0000-0000-00002E050000}"/>
    <cellStyle name="Финансовый 2 3 6" xfId="1327" xr:uid="{00000000-0005-0000-0000-00002F050000}"/>
    <cellStyle name="Финансовый 2 3 6 2" xfId="1328" xr:uid="{00000000-0005-0000-0000-000030050000}"/>
    <cellStyle name="Финансовый 2 3 7" xfId="1329" xr:uid="{00000000-0005-0000-0000-000031050000}"/>
    <cellStyle name="Финансовый 2 4" xfId="1330" xr:uid="{00000000-0005-0000-0000-000032050000}"/>
    <cellStyle name="Финансовый 2 4 2" xfId="1331" xr:uid="{00000000-0005-0000-0000-000033050000}"/>
    <cellStyle name="Финансовый 2 4 2 2" xfId="1332" xr:uid="{00000000-0005-0000-0000-000034050000}"/>
    <cellStyle name="Финансовый 2 4 2 2 2" xfId="1333" xr:uid="{00000000-0005-0000-0000-000035050000}"/>
    <cellStyle name="Финансовый 2 4 2 2 2 2" xfId="1334" xr:uid="{00000000-0005-0000-0000-000036050000}"/>
    <cellStyle name="Финансовый 2 4 2 2 3" xfId="1335" xr:uid="{00000000-0005-0000-0000-000037050000}"/>
    <cellStyle name="Финансовый 2 4 2 3" xfId="1336" xr:uid="{00000000-0005-0000-0000-000038050000}"/>
    <cellStyle name="Финансовый 2 4 2 3 2" xfId="1337" xr:uid="{00000000-0005-0000-0000-000039050000}"/>
    <cellStyle name="Финансовый 2 4 2 4" xfId="1338" xr:uid="{00000000-0005-0000-0000-00003A050000}"/>
    <cellStyle name="Финансовый 2 4 3" xfId="1339" xr:uid="{00000000-0005-0000-0000-00003B050000}"/>
    <cellStyle name="Финансовый 2 4 3 2" xfId="1340" xr:uid="{00000000-0005-0000-0000-00003C050000}"/>
    <cellStyle name="Финансовый 2 4 3 2 2" xfId="1341" xr:uid="{00000000-0005-0000-0000-00003D050000}"/>
    <cellStyle name="Финансовый 2 4 3 2 2 2" xfId="1342" xr:uid="{00000000-0005-0000-0000-00003E050000}"/>
    <cellStyle name="Финансовый 2 4 3 2 3" xfId="1343" xr:uid="{00000000-0005-0000-0000-00003F050000}"/>
    <cellStyle name="Финансовый 2 4 3 3" xfId="1344" xr:uid="{00000000-0005-0000-0000-000040050000}"/>
    <cellStyle name="Финансовый 2 4 3 3 2" xfId="1345" xr:uid="{00000000-0005-0000-0000-000041050000}"/>
    <cellStyle name="Финансовый 2 4 3 4" xfId="1346" xr:uid="{00000000-0005-0000-0000-000042050000}"/>
    <cellStyle name="Финансовый 2 4 4" xfId="1347" xr:uid="{00000000-0005-0000-0000-000043050000}"/>
    <cellStyle name="Финансовый 2 4 4 2" xfId="1348" xr:uid="{00000000-0005-0000-0000-000044050000}"/>
    <cellStyle name="Финансовый 2 4 4 2 2" xfId="1349" xr:uid="{00000000-0005-0000-0000-000045050000}"/>
    <cellStyle name="Финансовый 2 4 4 3" xfId="1350" xr:uid="{00000000-0005-0000-0000-000046050000}"/>
    <cellStyle name="Финансовый 2 4 5" xfId="1351" xr:uid="{00000000-0005-0000-0000-000047050000}"/>
    <cellStyle name="Финансовый 2 4 5 2" xfId="1352" xr:uid="{00000000-0005-0000-0000-000048050000}"/>
    <cellStyle name="Финансовый 2 4 6" xfId="1353" xr:uid="{00000000-0005-0000-0000-000049050000}"/>
    <cellStyle name="Финансовый 2 5" xfId="1354" xr:uid="{00000000-0005-0000-0000-00004A050000}"/>
    <cellStyle name="Финансовый 2 5 2" xfId="1355" xr:uid="{00000000-0005-0000-0000-00004B050000}"/>
    <cellStyle name="Финансовый 2 5 2 2" xfId="1356" xr:uid="{00000000-0005-0000-0000-00004C050000}"/>
    <cellStyle name="Финансовый 2 5 2 2 2" xfId="1357" xr:uid="{00000000-0005-0000-0000-00004D050000}"/>
    <cellStyle name="Финансовый 2 5 2 3" xfId="1358" xr:uid="{00000000-0005-0000-0000-00004E050000}"/>
    <cellStyle name="Финансовый 2 5 3" xfId="1359" xr:uid="{00000000-0005-0000-0000-00004F050000}"/>
    <cellStyle name="Финансовый 2 5 3 2" xfId="1360" xr:uid="{00000000-0005-0000-0000-000050050000}"/>
    <cellStyle name="Финансовый 2 5 4" xfId="1361" xr:uid="{00000000-0005-0000-0000-000051050000}"/>
    <cellStyle name="Финансовый 2 6" xfId="1362" xr:uid="{00000000-0005-0000-0000-000052050000}"/>
    <cellStyle name="Финансовый 2 6 2" xfId="1363" xr:uid="{00000000-0005-0000-0000-000053050000}"/>
    <cellStyle name="Финансовый 2 6 2 2" xfId="1364" xr:uid="{00000000-0005-0000-0000-000054050000}"/>
    <cellStyle name="Финансовый 2 6 2 2 2" xfId="1365" xr:uid="{00000000-0005-0000-0000-000055050000}"/>
    <cellStyle name="Финансовый 2 6 2 3" xfId="1366" xr:uid="{00000000-0005-0000-0000-000056050000}"/>
    <cellStyle name="Финансовый 2 6 3" xfId="1367" xr:uid="{00000000-0005-0000-0000-000057050000}"/>
    <cellStyle name="Финансовый 2 6 3 2" xfId="1368" xr:uid="{00000000-0005-0000-0000-000058050000}"/>
    <cellStyle name="Финансовый 2 6 4" xfId="1369" xr:uid="{00000000-0005-0000-0000-000059050000}"/>
    <cellStyle name="Финансовый 2 7" xfId="1370" xr:uid="{00000000-0005-0000-0000-00005A050000}"/>
    <cellStyle name="Финансовый 2 7 2" xfId="1371" xr:uid="{00000000-0005-0000-0000-00005B050000}"/>
    <cellStyle name="Финансовый 2 7 2 2" xfId="1372" xr:uid="{00000000-0005-0000-0000-00005C050000}"/>
    <cellStyle name="Финансовый 2 7 2 2 2" xfId="1373" xr:uid="{00000000-0005-0000-0000-00005D050000}"/>
    <cellStyle name="Финансовый 2 7 2 3" xfId="1374" xr:uid="{00000000-0005-0000-0000-00005E050000}"/>
    <cellStyle name="Финансовый 2 7 3" xfId="1375" xr:uid="{00000000-0005-0000-0000-00005F050000}"/>
    <cellStyle name="Финансовый 2 7 3 2" xfId="1376" xr:uid="{00000000-0005-0000-0000-000060050000}"/>
    <cellStyle name="Финансовый 2 7 4" xfId="1377" xr:uid="{00000000-0005-0000-0000-000061050000}"/>
    <cellStyle name="Финансовый 2 8" xfId="1378" xr:uid="{00000000-0005-0000-0000-000062050000}"/>
    <cellStyle name="Финансовый 2 8 2" xfId="1379" xr:uid="{00000000-0005-0000-0000-000063050000}"/>
    <cellStyle name="Финансовый 2 8 2 2" xfId="1380" xr:uid="{00000000-0005-0000-0000-000064050000}"/>
    <cellStyle name="Финансовый 2 8 3" xfId="1381" xr:uid="{00000000-0005-0000-0000-000065050000}"/>
    <cellStyle name="Финансовый 2 9" xfId="1382" xr:uid="{00000000-0005-0000-0000-000066050000}"/>
    <cellStyle name="Финансовый 2 9 2" xfId="1383" xr:uid="{00000000-0005-0000-0000-000067050000}"/>
    <cellStyle name="Финансовый 3" xfId="1384" xr:uid="{00000000-0005-0000-0000-000068050000}"/>
    <cellStyle name="Финансовый 3 10" xfId="1385" xr:uid="{00000000-0005-0000-0000-000069050000}"/>
    <cellStyle name="Финансовый 3 2" xfId="1386" xr:uid="{00000000-0005-0000-0000-00006A050000}"/>
    <cellStyle name="Финансовый 3 2 2" xfId="1387" xr:uid="{00000000-0005-0000-0000-00006B050000}"/>
    <cellStyle name="Финансовый 3 2 2 2" xfId="1388" xr:uid="{00000000-0005-0000-0000-00006C050000}"/>
    <cellStyle name="Финансовый 3 2 2 2 2" xfId="1389" xr:uid="{00000000-0005-0000-0000-00006D050000}"/>
    <cellStyle name="Финансовый 3 2 2 2 2 2" xfId="1390" xr:uid="{00000000-0005-0000-0000-00006E050000}"/>
    <cellStyle name="Финансовый 3 2 2 2 2 2 2" xfId="1391" xr:uid="{00000000-0005-0000-0000-00006F050000}"/>
    <cellStyle name="Финансовый 3 2 2 2 2 3" xfId="1392" xr:uid="{00000000-0005-0000-0000-000070050000}"/>
    <cellStyle name="Финансовый 3 2 2 2 3" xfId="1393" xr:uid="{00000000-0005-0000-0000-000071050000}"/>
    <cellStyle name="Финансовый 3 2 2 2 3 2" xfId="1394" xr:uid="{00000000-0005-0000-0000-000072050000}"/>
    <cellStyle name="Финансовый 3 2 2 2 4" xfId="1395" xr:uid="{00000000-0005-0000-0000-000073050000}"/>
    <cellStyle name="Финансовый 3 2 2 3" xfId="1396" xr:uid="{00000000-0005-0000-0000-000074050000}"/>
    <cellStyle name="Финансовый 3 2 2 3 2" xfId="1397" xr:uid="{00000000-0005-0000-0000-000075050000}"/>
    <cellStyle name="Финансовый 3 2 2 3 2 2" xfId="1398" xr:uid="{00000000-0005-0000-0000-000076050000}"/>
    <cellStyle name="Финансовый 3 2 2 3 2 2 2" xfId="1399" xr:uid="{00000000-0005-0000-0000-000077050000}"/>
    <cellStyle name="Финансовый 3 2 2 3 2 3" xfId="1400" xr:uid="{00000000-0005-0000-0000-000078050000}"/>
    <cellStyle name="Финансовый 3 2 2 3 3" xfId="1401" xr:uid="{00000000-0005-0000-0000-000079050000}"/>
    <cellStyle name="Финансовый 3 2 2 3 3 2" xfId="1402" xr:uid="{00000000-0005-0000-0000-00007A050000}"/>
    <cellStyle name="Финансовый 3 2 2 3 4" xfId="1403" xr:uid="{00000000-0005-0000-0000-00007B050000}"/>
    <cellStyle name="Финансовый 3 2 2 4" xfId="1404" xr:uid="{00000000-0005-0000-0000-00007C050000}"/>
    <cellStyle name="Финансовый 3 2 2 4 2" xfId="1405" xr:uid="{00000000-0005-0000-0000-00007D050000}"/>
    <cellStyle name="Финансовый 3 2 2 4 2 2" xfId="1406" xr:uid="{00000000-0005-0000-0000-00007E050000}"/>
    <cellStyle name="Финансовый 3 2 2 4 3" xfId="1407" xr:uid="{00000000-0005-0000-0000-00007F050000}"/>
    <cellStyle name="Финансовый 3 2 2 5" xfId="1408" xr:uid="{00000000-0005-0000-0000-000080050000}"/>
    <cellStyle name="Финансовый 3 2 2 5 2" xfId="1409" xr:uid="{00000000-0005-0000-0000-000081050000}"/>
    <cellStyle name="Финансовый 3 2 2 6" xfId="1410" xr:uid="{00000000-0005-0000-0000-000082050000}"/>
    <cellStyle name="Финансовый 3 2 3" xfId="1411" xr:uid="{00000000-0005-0000-0000-000083050000}"/>
    <cellStyle name="Финансовый 3 2 3 2" xfId="1412" xr:uid="{00000000-0005-0000-0000-000084050000}"/>
    <cellStyle name="Финансовый 3 2 3 2 2" xfId="1413" xr:uid="{00000000-0005-0000-0000-000085050000}"/>
    <cellStyle name="Финансовый 3 2 3 2 2 2" xfId="1414" xr:uid="{00000000-0005-0000-0000-000086050000}"/>
    <cellStyle name="Финансовый 3 2 3 2 3" xfId="1415" xr:uid="{00000000-0005-0000-0000-000087050000}"/>
    <cellStyle name="Финансовый 3 2 3 3" xfId="1416" xr:uid="{00000000-0005-0000-0000-000088050000}"/>
    <cellStyle name="Финансовый 3 2 3 3 2" xfId="1417" xr:uid="{00000000-0005-0000-0000-000089050000}"/>
    <cellStyle name="Финансовый 3 2 3 4" xfId="1418" xr:uid="{00000000-0005-0000-0000-00008A050000}"/>
    <cellStyle name="Финансовый 3 2 4" xfId="1419" xr:uid="{00000000-0005-0000-0000-00008B050000}"/>
    <cellStyle name="Финансовый 3 2 4 2" xfId="1420" xr:uid="{00000000-0005-0000-0000-00008C050000}"/>
    <cellStyle name="Финансовый 3 2 4 2 2" xfId="1421" xr:uid="{00000000-0005-0000-0000-00008D050000}"/>
    <cellStyle name="Финансовый 3 2 4 2 2 2" xfId="1422" xr:uid="{00000000-0005-0000-0000-00008E050000}"/>
    <cellStyle name="Финансовый 3 2 4 2 3" xfId="1423" xr:uid="{00000000-0005-0000-0000-00008F050000}"/>
    <cellStyle name="Финансовый 3 2 4 3" xfId="1424" xr:uid="{00000000-0005-0000-0000-000090050000}"/>
    <cellStyle name="Финансовый 3 2 4 3 2" xfId="1425" xr:uid="{00000000-0005-0000-0000-000091050000}"/>
    <cellStyle name="Финансовый 3 2 4 4" xfId="1426" xr:uid="{00000000-0005-0000-0000-000092050000}"/>
    <cellStyle name="Финансовый 3 2 5" xfId="1427" xr:uid="{00000000-0005-0000-0000-000093050000}"/>
    <cellStyle name="Финансовый 3 2 5 2" xfId="1428" xr:uid="{00000000-0005-0000-0000-000094050000}"/>
    <cellStyle name="Финансовый 3 2 5 2 2" xfId="1429" xr:uid="{00000000-0005-0000-0000-000095050000}"/>
    <cellStyle name="Финансовый 3 2 5 3" xfId="1430" xr:uid="{00000000-0005-0000-0000-000096050000}"/>
    <cellStyle name="Финансовый 3 2 6" xfId="1431" xr:uid="{00000000-0005-0000-0000-000097050000}"/>
    <cellStyle name="Финансовый 3 2 6 2" xfId="1432" xr:uid="{00000000-0005-0000-0000-000098050000}"/>
    <cellStyle name="Финансовый 3 2 7" xfId="1433" xr:uid="{00000000-0005-0000-0000-000099050000}"/>
    <cellStyle name="Финансовый 3 3" xfId="1434" xr:uid="{00000000-0005-0000-0000-00009A050000}"/>
    <cellStyle name="Финансовый 3 3 2" xfId="1435" xr:uid="{00000000-0005-0000-0000-00009B050000}"/>
    <cellStyle name="Финансовый 3 3 2 2" xfId="1436" xr:uid="{00000000-0005-0000-0000-00009C050000}"/>
    <cellStyle name="Финансовый 3 3 2 2 2" xfId="1437" xr:uid="{00000000-0005-0000-0000-00009D050000}"/>
    <cellStyle name="Финансовый 3 3 2 2 2 2" xfId="1438" xr:uid="{00000000-0005-0000-0000-00009E050000}"/>
    <cellStyle name="Финансовый 3 3 2 2 2 2 2" xfId="1439" xr:uid="{00000000-0005-0000-0000-00009F050000}"/>
    <cellStyle name="Финансовый 3 3 2 2 2 3" xfId="1440" xr:uid="{00000000-0005-0000-0000-0000A0050000}"/>
    <cellStyle name="Финансовый 3 3 2 2 3" xfId="1441" xr:uid="{00000000-0005-0000-0000-0000A1050000}"/>
    <cellStyle name="Финансовый 3 3 2 2 3 2" xfId="1442" xr:uid="{00000000-0005-0000-0000-0000A2050000}"/>
    <cellStyle name="Финансовый 3 3 2 2 4" xfId="1443" xr:uid="{00000000-0005-0000-0000-0000A3050000}"/>
    <cellStyle name="Финансовый 3 3 2 3" xfId="1444" xr:uid="{00000000-0005-0000-0000-0000A4050000}"/>
    <cellStyle name="Финансовый 3 3 2 3 2" xfId="1445" xr:uid="{00000000-0005-0000-0000-0000A5050000}"/>
    <cellStyle name="Финансовый 3 3 2 3 2 2" xfId="1446" xr:uid="{00000000-0005-0000-0000-0000A6050000}"/>
    <cellStyle name="Финансовый 3 3 2 3 2 2 2" xfId="1447" xr:uid="{00000000-0005-0000-0000-0000A7050000}"/>
    <cellStyle name="Финансовый 3 3 2 3 2 3" xfId="1448" xr:uid="{00000000-0005-0000-0000-0000A8050000}"/>
    <cellStyle name="Финансовый 3 3 2 3 3" xfId="1449" xr:uid="{00000000-0005-0000-0000-0000A9050000}"/>
    <cellStyle name="Финансовый 3 3 2 3 3 2" xfId="1450" xr:uid="{00000000-0005-0000-0000-0000AA050000}"/>
    <cellStyle name="Финансовый 3 3 2 3 4" xfId="1451" xr:uid="{00000000-0005-0000-0000-0000AB050000}"/>
    <cellStyle name="Финансовый 3 3 2 4" xfId="1452" xr:uid="{00000000-0005-0000-0000-0000AC050000}"/>
    <cellStyle name="Финансовый 3 3 2 4 2" xfId="1453" xr:uid="{00000000-0005-0000-0000-0000AD050000}"/>
    <cellStyle name="Финансовый 3 3 2 4 2 2" xfId="1454" xr:uid="{00000000-0005-0000-0000-0000AE050000}"/>
    <cellStyle name="Финансовый 3 3 2 4 3" xfId="1455" xr:uid="{00000000-0005-0000-0000-0000AF050000}"/>
    <cellStyle name="Финансовый 3 3 2 5" xfId="1456" xr:uid="{00000000-0005-0000-0000-0000B0050000}"/>
    <cellStyle name="Финансовый 3 3 2 5 2" xfId="1457" xr:uid="{00000000-0005-0000-0000-0000B1050000}"/>
    <cellStyle name="Финансовый 3 3 2 6" xfId="1458" xr:uid="{00000000-0005-0000-0000-0000B2050000}"/>
    <cellStyle name="Финансовый 3 3 3" xfId="1459" xr:uid="{00000000-0005-0000-0000-0000B3050000}"/>
    <cellStyle name="Финансовый 3 3 3 2" xfId="1460" xr:uid="{00000000-0005-0000-0000-0000B4050000}"/>
    <cellStyle name="Финансовый 3 3 3 2 2" xfId="1461" xr:uid="{00000000-0005-0000-0000-0000B5050000}"/>
    <cellStyle name="Финансовый 3 3 3 2 2 2" xfId="1462" xr:uid="{00000000-0005-0000-0000-0000B6050000}"/>
    <cellStyle name="Финансовый 3 3 3 2 3" xfId="1463" xr:uid="{00000000-0005-0000-0000-0000B7050000}"/>
    <cellStyle name="Финансовый 3 3 3 3" xfId="1464" xr:uid="{00000000-0005-0000-0000-0000B8050000}"/>
    <cellStyle name="Финансовый 3 3 3 3 2" xfId="1465" xr:uid="{00000000-0005-0000-0000-0000B9050000}"/>
    <cellStyle name="Финансовый 3 3 3 4" xfId="1466" xr:uid="{00000000-0005-0000-0000-0000BA050000}"/>
    <cellStyle name="Финансовый 3 3 4" xfId="1467" xr:uid="{00000000-0005-0000-0000-0000BB050000}"/>
    <cellStyle name="Финансовый 3 3 4 2" xfId="1468" xr:uid="{00000000-0005-0000-0000-0000BC050000}"/>
    <cellStyle name="Финансовый 3 3 4 2 2" xfId="1469" xr:uid="{00000000-0005-0000-0000-0000BD050000}"/>
    <cellStyle name="Финансовый 3 3 4 2 2 2" xfId="1470" xr:uid="{00000000-0005-0000-0000-0000BE050000}"/>
    <cellStyle name="Финансовый 3 3 4 2 3" xfId="1471" xr:uid="{00000000-0005-0000-0000-0000BF050000}"/>
    <cellStyle name="Финансовый 3 3 4 3" xfId="1472" xr:uid="{00000000-0005-0000-0000-0000C0050000}"/>
    <cellStyle name="Финансовый 3 3 4 3 2" xfId="1473" xr:uid="{00000000-0005-0000-0000-0000C1050000}"/>
    <cellStyle name="Финансовый 3 3 4 4" xfId="1474" xr:uid="{00000000-0005-0000-0000-0000C2050000}"/>
    <cellStyle name="Финансовый 3 3 5" xfId="1475" xr:uid="{00000000-0005-0000-0000-0000C3050000}"/>
    <cellStyle name="Финансовый 3 3 5 2" xfId="1476" xr:uid="{00000000-0005-0000-0000-0000C4050000}"/>
    <cellStyle name="Финансовый 3 3 5 2 2" xfId="1477" xr:uid="{00000000-0005-0000-0000-0000C5050000}"/>
    <cellStyle name="Финансовый 3 3 5 3" xfId="1478" xr:uid="{00000000-0005-0000-0000-0000C6050000}"/>
    <cellStyle name="Финансовый 3 3 6" xfId="1479" xr:uid="{00000000-0005-0000-0000-0000C7050000}"/>
    <cellStyle name="Финансовый 3 3 6 2" xfId="1480" xr:uid="{00000000-0005-0000-0000-0000C8050000}"/>
    <cellStyle name="Финансовый 3 3 7" xfId="1481" xr:uid="{00000000-0005-0000-0000-0000C9050000}"/>
    <cellStyle name="Финансовый 3 4" xfId="1482" xr:uid="{00000000-0005-0000-0000-0000CA050000}"/>
    <cellStyle name="Финансовый 3 4 2" xfId="1483" xr:uid="{00000000-0005-0000-0000-0000CB050000}"/>
    <cellStyle name="Финансовый 3 4 2 2" xfId="1484" xr:uid="{00000000-0005-0000-0000-0000CC050000}"/>
    <cellStyle name="Финансовый 3 4 2 2 2" xfId="1485" xr:uid="{00000000-0005-0000-0000-0000CD050000}"/>
    <cellStyle name="Финансовый 3 4 2 2 2 2" xfId="1486" xr:uid="{00000000-0005-0000-0000-0000CE050000}"/>
    <cellStyle name="Финансовый 3 4 2 2 3" xfId="1487" xr:uid="{00000000-0005-0000-0000-0000CF050000}"/>
    <cellStyle name="Финансовый 3 4 2 3" xfId="1488" xr:uid="{00000000-0005-0000-0000-0000D0050000}"/>
    <cellStyle name="Финансовый 3 4 2 3 2" xfId="1489" xr:uid="{00000000-0005-0000-0000-0000D1050000}"/>
    <cellStyle name="Финансовый 3 4 2 4" xfId="1490" xr:uid="{00000000-0005-0000-0000-0000D2050000}"/>
    <cellStyle name="Финансовый 3 4 3" xfId="1491" xr:uid="{00000000-0005-0000-0000-0000D3050000}"/>
    <cellStyle name="Финансовый 3 4 3 2" xfId="1492" xr:uid="{00000000-0005-0000-0000-0000D4050000}"/>
    <cellStyle name="Финансовый 3 4 3 2 2" xfId="1493" xr:uid="{00000000-0005-0000-0000-0000D5050000}"/>
    <cellStyle name="Финансовый 3 4 3 2 2 2" xfId="1494" xr:uid="{00000000-0005-0000-0000-0000D6050000}"/>
    <cellStyle name="Финансовый 3 4 3 2 3" xfId="1495" xr:uid="{00000000-0005-0000-0000-0000D7050000}"/>
    <cellStyle name="Финансовый 3 4 3 3" xfId="1496" xr:uid="{00000000-0005-0000-0000-0000D8050000}"/>
    <cellStyle name="Финансовый 3 4 3 3 2" xfId="1497" xr:uid="{00000000-0005-0000-0000-0000D9050000}"/>
    <cellStyle name="Финансовый 3 4 3 4" xfId="1498" xr:uid="{00000000-0005-0000-0000-0000DA050000}"/>
    <cellStyle name="Финансовый 3 4 4" xfId="1499" xr:uid="{00000000-0005-0000-0000-0000DB050000}"/>
    <cellStyle name="Финансовый 3 4 4 2" xfId="1500" xr:uid="{00000000-0005-0000-0000-0000DC050000}"/>
    <cellStyle name="Финансовый 3 4 4 2 2" xfId="1501" xr:uid="{00000000-0005-0000-0000-0000DD050000}"/>
    <cellStyle name="Финансовый 3 4 4 3" xfId="1502" xr:uid="{00000000-0005-0000-0000-0000DE050000}"/>
    <cellStyle name="Финансовый 3 4 5" xfId="1503" xr:uid="{00000000-0005-0000-0000-0000DF050000}"/>
    <cellStyle name="Финансовый 3 4 5 2" xfId="1504" xr:uid="{00000000-0005-0000-0000-0000E0050000}"/>
    <cellStyle name="Финансовый 3 4 6" xfId="1505" xr:uid="{00000000-0005-0000-0000-0000E1050000}"/>
    <cellStyle name="Финансовый 3 5" xfId="1506" xr:uid="{00000000-0005-0000-0000-0000E2050000}"/>
    <cellStyle name="Финансовый 3 5 2" xfId="1507" xr:uid="{00000000-0005-0000-0000-0000E3050000}"/>
    <cellStyle name="Финансовый 3 5 2 2" xfId="1508" xr:uid="{00000000-0005-0000-0000-0000E4050000}"/>
    <cellStyle name="Финансовый 3 5 2 2 2" xfId="1509" xr:uid="{00000000-0005-0000-0000-0000E5050000}"/>
    <cellStyle name="Финансовый 3 5 2 3" xfId="1510" xr:uid="{00000000-0005-0000-0000-0000E6050000}"/>
    <cellStyle name="Финансовый 3 5 3" xfId="1511" xr:uid="{00000000-0005-0000-0000-0000E7050000}"/>
    <cellStyle name="Финансовый 3 5 3 2" xfId="1512" xr:uid="{00000000-0005-0000-0000-0000E8050000}"/>
    <cellStyle name="Финансовый 3 5 4" xfId="1513" xr:uid="{00000000-0005-0000-0000-0000E9050000}"/>
    <cellStyle name="Финансовый 3 6" xfId="1514" xr:uid="{00000000-0005-0000-0000-0000EA050000}"/>
    <cellStyle name="Финансовый 3 6 2" xfId="1515" xr:uid="{00000000-0005-0000-0000-0000EB050000}"/>
    <cellStyle name="Финансовый 3 6 2 2" xfId="1516" xr:uid="{00000000-0005-0000-0000-0000EC050000}"/>
    <cellStyle name="Финансовый 3 6 2 2 2" xfId="1517" xr:uid="{00000000-0005-0000-0000-0000ED050000}"/>
    <cellStyle name="Финансовый 3 6 2 3" xfId="1518" xr:uid="{00000000-0005-0000-0000-0000EE050000}"/>
    <cellStyle name="Финансовый 3 6 3" xfId="1519" xr:uid="{00000000-0005-0000-0000-0000EF050000}"/>
    <cellStyle name="Финансовый 3 6 3 2" xfId="1520" xr:uid="{00000000-0005-0000-0000-0000F0050000}"/>
    <cellStyle name="Финансовый 3 6 4" xfId="1521" xr:uid="{00000000-0005-0000-0000-0000F1050000}"/>
    <cellStyle name="Финансовый 3 7" xfId="1522" xr:uid="{00000000-0005-0000-0000-0000F2050000}"/>
    <cellStyle name="Финансовый 3 7 2" xfId="1523" xr:uid="{00000000-0005-0000-0000-0000F3050000}"/>
    <cellStyle name="Финансовый 3 7 2 2" xfId="1524" xr:uid="{00000000-0005-0000-0000-0000F4050000}"/>
    <cellStyle name="Финансовый 3 7 2 2 2" xfId="1525" xr:uid="{00000000-0005-0000-0000-0000F5050000}"/>
    <cellStyle name="Финансовый 3 7 2 3" xfId="1526" xr:uid="{00000000-0005-0000-0000-0000F6050000}"/>
    <cellStyle name="Финансовый 3 7 3" xfId="1527" xr:uid="{00000000-0005-0000-0000-0000F7050000}"/>
    <cellStyle name="Финансовый 3 7 3 2" xfId="1528" xr:uid="{00000000-0005-0000-0000-0000F8050000}"/>
    <cellStyle name="Финансовый 3 7 4" xfId="1529" xr:uid="{00000000-0005-0000-0000-0000F9050000}"/>
    <cellStyle name="Финансовый 3 8" xfId="1530" xr:uid="{00000000-0005-0000-0000-0000FA050000}"/>
    <cellStyle name="Финансовый 3 8 2" xfId="1531" xr:uid="{00000000-0005-0000-0000-0000FB050000}"/>
    <cellStyle name="Финансовый 3 8 2 2" xfId="1532" xr:uid="{00000000-0005-0000-0000-0000FC050000}"/>
    <cellStyle name="Финансовый 3 8 3" xfId="1533" xr:uid="{00000000-0005-0000-0000-0000FD050000}"/>
    <cellStyle name="Финансовый 3 9" xfId="1534" xr:uid="{00000000-0005-0000-0000-0000FE050000}"/>
    <cellStyle name="Финансовый 3 9 2" xfId="1535" xr:uid="{00000000-0005-0000-0000-0000FF050000}"/>
    <cellStyle name="Хороший 2" xfId="1536" xr:uid="{00000000-0005-0000-0000-000000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20"/>
  <sheetViews>
    <sheetView tabSelected="1" view="pageBreakPreview" zoomScale="70" zoomScaleNormal="100" zoomScaleSheetLayoutView="70" workbookViewId="0">
      <selection activeCell="L17" sqref="L17:Q17"/>
    </sheetView>
  </sheetViews>
  <sheetFormatPr defaultRowHeight="15.75" x14ac:dyDescent="0.25"/>
  <cols>
    <col min="1" max="1" width="11.625" style="2" customWidth="1"/>
    <col min="2" max="2" width="57.125" style="2" customWidth="1"/>
    <col min="3" max="3" width="22.125" style="2" customWidth="1"/>
    <col min="4" max="4" width="13.375" style="2" customWidth="1"/>
    <col min="5" max="5" width="6.625" style="2" bestFit="1" customWidth="1"/>
    <col min="6" max="10" width="6.125" style="2" bestFit="1" customWidth="1"/>
    <col min="11" max="11" width="12.375" style="2" customWidth="1"/>
    <col min="12" max="12" width="7.875" style="2" customWidth="1"/>
    <col min="13" max="17" width="6.125" style="2" bestFit="1" customWidth="1"/>
    <col min="18" max="18" width="13.5" style="2" customWidth="1"/>
    <col min="19" max="19" width="7.25" style="2" bestFit="1" customWidth="1"/>
    <col min="20" max="23" width="6.125" style="2" bestFit="1" customWidth="1"/>
    <col min="24" max="24" width="7.125" style="2" customWidth="1"/>
    <col min="25" max="25" width="12.625" style="2" customWidth="1"/>
    <col min="26" max="26" width="7.5" style="2" customWidth="1"/>
    <col min="27" max="28" width="6.125" style="2" bestFit="1" customWidth="1"/>
    <col min="29" max="29" width="7.5" style="2" customWidth="1"/>
    <col min="30" max="30" width="6.125" style="2" bestFit="1" customWidth="1"/>
    <col min="31" max="31" width="7.375" style="2" customWidth="1"/>
    <col min="32" max="32" width="12.875" style="2" customWidth="1"/>
    <col min="33" max="33" width="7.25" style="2" bestFit="1" customWidth="1"/>
    <col min="34" max="35" width="6.125" style="2" bestFit="1" customWidth="1"/>
    <col min="36" max="36" width="7.5" style="2" customWidth="1"/>
    <col min="37" max="37" width="6.125" style="2" bestFit="1" customWidth="1"/>
    <col min="38" max="38" width="8.5" style="2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6" t="s">
        <v>0</v>
      </c>
    </row>
    <row r="2" spans="1:67" ht="18.75" x14ac:dyDescent="0.3">
      <c r="AL2" s="27" t="s">
        <v>1</v>
      </c>
    </row>
    <row r="3" spans="1:67" ht="18.75" x14ac:dyDescent="0.3">
      <c r="AL3" s="27" t="s">
        <v>2</v>
      </c>
    </row>
    <row r="4" spans="1:67" ht="18.75" x14ac:dyDescent="0.3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</row>
    <row r="5" spans="1:67" ht="18.75" x14ac:dyDescent="0.3">
      <c r="A5" s="48" t="s">
        <v>149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9" t="s">
        <v>154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50" t="s">
        <v>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51" t="s">
        <v>151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6" t="s">
        <v>150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39" t="s">
        <v>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1" t="s">
        <v>6</v>
      </c>
      <c r="B15" s="44" t="s">
        <v>7</v>
      </c>
      <c r="C15" s="44" t="s">
        <v>8</v>
      </c>
      <c r="D15" s="45" t="s">
        <v>9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12"/>
      <c r="AN15" s="12"/>
      <c r="AO15" s="12"/>
      <c r="AP15" s="12"/>
    </row>
    <row r="16" spans="1:67" ht="24.75" customHeight="1" x14ac:dyDescent="0.25">
      <c r="A16" s="42"/>
      <c r="B16" s="44"/>
      <c r="C16" s="44"/>
      <c r="D16" s="45" t="s">
        <v>10</v>
      </c>
      <c r="E16" s="45"/>
      <c r="F16" s="45"/>
      <c r="G16" s="45"/>
      <c r="H16" s="45"/>
      <c r="I16" s="45"/>
      <c r="J16" s="45"/>
      <c r="K16" s="45" t="s">
        <v>11</v>
      </c>
      <c r="L16" s="45"/>
      <c r="M16" s="45"/>
      <c r="N16" s="45"/>
      <c r="O16" s="45"/>
      <c r="P16" s="45"/>
      <c r="Q16" s="45"/>
      <c r="R16" s="45" t="s">
        <v>12</v>
      </c>
      <c r="S16" s="45"/>
      <c r="T16" s="45"/>
      <c r="U16" s="45"/>
      <c r="V16" s="45"/>
      <c r="W16" s="45"/>
      <c r="X16" s="45"/>
      <c r="Y16" s="45" t="s">
        <v>13</v>
      </c>
      <c r="Z16" s="45"/>
      <c r="AA16" s="45"/>
      <c r="AB16" s="45"/>
      <c r="AC16" s="45"/>
      <c r="AD16" s="45"/>
      <c r="AE16" s="45"/>
      <c r="AF16" s="44" t="s">
        <v>14</v>
      </c>
      <c r="AG16" s="44"/>
      <c r="AH16" s="44"/>
      <c r="AI16" s="44"/>
      <c r="AJ16" s="44"/>
      <c r="AK16" s="44"/>
      <c r="AL16" s="44"/>
      <c r="AM16" s="12"/>
      <c r="AN16" s="12"/>
      <c r="AO16" s="12"/>
      <c r="AP16" s="12"/>
    </row>
    <row r="17" spans="1:38" ht="43.5" customHeight="1" x14ac:dyDescent="0.25">
      <c r="A17" s="42"/>
      <c r="B17" s="44"/>
      <c r="C17" s="44"/>
      <c r="D17" s="24" t="s">
        <v>15</v>
      </c>
      <c r="E17" s="45" t="s">
        <v>16</v>
      </c>
      <c r="F17" s="45"/>
      <c r="G17" s="45"/>
      <c r="H17" s="45"/>
      <c r="I17" s="45"/>
      <c r="J17" s="45"/>
      <c r="K17" s="24" t="s">
        <v>15</v>
      </c>
      <c r="L17" s="44" t="s">
        <v>16</v>
      </c>
      <c r="M17" s="44"/>
      <c r="N17" s="44"/>
      <c r="O17" s="44"/>
      <c r="P17" s="44"/>
      <c r="Q17" s="44"/>
      <c r="R17" s="24" t="s">
        <v>15</v>
      </c>
      <c r="S17" s="44" t="s">
        <v>16</v>
      </c>
      <c r="T17" s="44"/>
      <c r="U17" s="44"/>
      <c r="V17" s="44"/>
      <c r="W17" s="44"/>
      <c r="X17" s="44"/>
      <c r="Y17" s="24" t="s">
        <v>15</v>
      </c>
      <c r="Z17" s="44" t="s">
        <v>16</v>
      </c>
      <c r="AA17" s="44"/>
      <c r="AB17" s="44"/>
      <c r="AC17" s="44"/>
      <c r="AD17" s="44"/>
      <c r="AE17" s="44"/>
      <c r="AF17" s="24" t="s">
        <v>15</v>
      </c>
      <c r="AG17" s="44" t="s">
        <v>16</v>
      </c>
      <c r="AH17" s="44"/>
      <c r="AI17" s="44"/>
      <c r="AJ17" s="44"/>
      <c r="AK17" s="44"/>
      <c r="AL17" s="44"/>
    </row>
    <row r="18" spans="1:38" ht="87.75" customHeight="1" x14ac:dyDescent="0.25">
      <c r="A18" s="43"/>
      <c r="B18" s="44"/>
      <c r="C18" s="44"/>
      <c r="D18" s="13" t="s">
        <v>17</v>
      </c>
      <c r="E18" s="13" t="s">
        <v>17</v>
      </c>
      <c r="F18" s="14" t="s">
        <v>18</v>
      </c>
      <c r="G18" s="14" t="s">
        <v>19</v>
      </c>
      <c r="H18" s="14" t="s">
        <v>20</v>
      </c>
      <c r="I18" s="14" t="s">
        <v>21</v>
      </c>
      <c r="J18" s="14" t="s">
        <v>22</v>
      </c>
      <c r="K18" s="13" t="s">
        <v>17</v>
      </c>
      <c r="L18" s="13" t="s">
        <v>17</v>
      </c>
      <c r="M18" s="14" t="s">
        <v>18</v>
      </c>
      <c r="N18" s="14" t="s">
        <v>19</v>
      </c>
      <c r="O18" s="14" t="s">
        <v>20</v>
      </c>
      <c r="P18" s="14" t="s">
        <v>21</v>
      </c>
      <c r="Q18" s="14" t="s">
        <v>22</v>
      </c>
      <c r="R18" s="13" t="s">
        <v>17</v>
      </c>
      <c r="S18" s="13" t="s">
        <v>17</v>
      </c>
      <c r="T18" s="14" t="s">
        <v>18</v>
      </c>
      <c r="U18" s="14" t="s">
        <v>19</v>
      </c>
      <c r="V18" s="14" t="s">
        <v>20</v>
      </c>
      <c r="W18" s="14" t="s">
        <v>21</v>
      </c>
      <c r="X18" s="14" t="s">
        <v>22</v>
      </c>
      <c r="Y18" s="13" t="s">
        <v>17</v>
      </c>
      <c r="Z18" s="13" t="s">
        <v>17</v>
      </c>
      <c r="AA18" s="14" t="s">
        <v>18</v>
      </c>
      <c r="AB18" s="14" t="s">
        <v>19</v>
      </c>
      <c r="AC18" s="14" t="s">
        <v>20</v>
      </c>
      <c r="AD18" s="14" t="s">
        <v>21</v>
      </c>
      <c r="AE18" s="14" t="s">
        <v>22</v>
      </c>
      <c r="AF18" s="13" t="s">
        <v>17</v>
      </c>
      <c r="AG18" s="13" t="s">
        <v>17</v>
      </c>
      <c r="AH18" s="14" t="s">
        <v>18</v>
      </c>
      <c r="AI18" s="14" t="s">
        <v>19</v>
      </c>
      <c r="AJ18" s="14" t="s">
        <v>20</v>
      </c>
      <c r="AK18" s="14" t="s">
        <v>21</v>
      </c>
      <c r="AL18" s="1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15" t="s">
        <v>23</v>
      </c>
      <c r="E19" s="15" t="s">
        <v>24</v>
      </c>
      <c r="F19" s="15" t="s">
        <v>25</v>
      </c>
      <c r="G19" s="15" t="s">
        <v>26</v>
      </c>
      <c r="H19" s="15" t="s">
        <v>27</v>
      </c>
      <c r="I19" s="15" t="s">
        <v>28</v>
      </c>
      <c r="J19" s="15" t="s">
        <v>29</v>
      </c>
      <c r="K19" s="15" t="s">
        <v>30</v>
      </c>
      <c r="L19" s="15" t="s">
        <v>31</v>
      </c>
      <c r="M19" s="15" t="s">
        <v>32</v>
      </c>
      <c r="N19" s="15" t="s">
        <v>33</v>
      </c>
      <c r="O19" s="15" t="s">
        <v>34</v>
      </c>
      <c r="P19" s="15" t="s">
        <v>35</v>
      </c>
      <c r="Q19" s="15" t="s">
        <v>36</v>
      </c>
      <c r="R19" s="15" t="s">
        <v>37</v>
      </c>
      <c r="S19" s="15" t="s">
        <v>38</v>
      </c>
      <c r="T19" s="15" t="s">
        <v>39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52</v>
      </c>
      <c r="AH19" s="15" t="s">
        <v>53</v>
      </c>
      <c r="AI19" s="15" t="s">
        <v>54</v>
      </c>
      <c r="AJ19" s="15" t="s">
        <v>55</v>
      </c>
      <c r="AK19" s="15" t="s">
        <v>56</v>
      </c>
      <c r="AL19" s="15" t="s">
        <v>57</v>
      </c>
    </row>
    <row r="20" spans="1:38" s="38" customFormat="1" x14ac:dyDescent="0.25">
      <c r="A20" s="31" t="s">
        <v>58</v>
      </c>
      <c r="B20" s="30" t="s">
        <v>59</v>
      </c>
      <c r="C20" s="32" t="s">
        <v>60</v>
      </c>
      <c r="D20" s="37">
        <f>SUM(D21:D26)</f>
        <v>0</v>
      </c>
      <c r="E20" s="37">
        <f t="shared" ref="E20:AL20" si="0">SUM(E21:E26)</f>
        <v>0</v>
      </c>
      <c r="F20" s="37">
        <f t="shared" si="0"/>
        <v>0</v>
      </c>
      <c r="G20" s="37">
        <f t="shared" si="0"/>
        <v>0</v>
      </c>
      <c r="H20" s="37">
        <f t="shared" si="0"/>
        <v>0</v>
      </c>
      <c r="I20" s="37">
        <f t="shared" si="0"/>
        <v>0</v>
      </c>
      <c r="J20" s="37">
        <f t="shared" si="0"/>
        <v>0</v>
      </c>
      <c r="K20" s="37">
        <f t="shared" si="0"/>
        <v>0</v>
      </c>
      <c r="L20" s="37">
        <f t="shared" si="0"/>
        <v>8.9983330000000006</v>
      </c>
      <c r="M20" s="37">
        <f t="shared" si="0"/>
        <v>0</v>
      </c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2</v>
      </c>
      <c r="R20" s="37">
        <f t="shared" si="0"/>
        <v>0</v>
      </c>
      <c r="S20" s="37">
        <f t="shared" si="0"/>
        <v>7.07951</v>
      </c>
      <c r="T20" s="37">
        <f t="shared" si="0"/>
        <v>0</v>
      </c>
      <c r="U20" s="37">
        <f t="shared" si="0"/>
        <v>0</v>
      </c>
      <c r="V20" s="37">
        <f t="shared" si="0"/>
        <v>4.87</v>
      </c>
      <c r="W20" s="37">
        <f t="shared" si="0"/>
        <v>0</v>
      </c>
      <c r="X20" s="37">
        <f t="shared" si="0"/>
        <v>0</v>
      </c>
      <c r="Y20" s="37">
        <f t="shared" si="0"/>
        <v>0</v>
      </c>
      <c r="Z20" s="37">
        <f t="shared" si="0"/>
        <v>0</v>
      </c>
      <c r="AA20" s="37">
        <f t="shared" si="0"/>
        <v>0</v>
      </c>
      <c r="AB20" s="37">
        <f t="shared" si="0"/>
        <v>0</v>
      </c>
      <c r="AC20" s="37">
        <f t="shared" si="0"/>
        <v>0</v>
      </c>
      <c r="AD20" s="37">
        <f t="shared" si="0"/>
        <v>0</v>
      </c>
      <c r="AE20" s="37">
        <f t="shared" si="0"/>
        <v>0</v>
      </c>
      <c r="AF20" s="37">
        <f t="shared" si="0"/>
        <v>0</v>
      </c>
      <c r="AG20" s="37">
        <f>SUM(AG21:AG26)</f>
        <v>16.077843000000001</v>
      </c>
      <c r="AH20" s="37">
        <f t="shared" si="0"/>
        <v>0</v>
      </c>
      <c r="AI20" s="37">
        <f t="shared" si="0"/>
        <v>0</v>
      </c>
      <c r="AJ20" s="37">
        <f t="shared" si="0"/>
        <v>4.87</v>
      </c>
      <c r="AK20" s="37">
        <f t="shared" si="0"/>
        <v>0</v>
      </c>
      <c r="AL20" s="37">
        <f t="shared" si="0"/>
        <v>2</v>
      </c>
    </row>
    <row r="21" spans="1:38" x14ac:dyDescent="0.25">
      <c r="A21" s="16" t="s">
        <v>61</v>
      </c>
      <c r="B21" s="17" t="s">
        <v>62</v>
      </c>
      <c r="C21" s="18" t="s">
        <v>60</v>
      </c>
      <c r="D21" s="21" t="s">
        <v>68</v>
      </c>
      <c r="E21" s="21" t="s">
        <v>68</v>
      </c>
      <c r="F21" s="21" t="s">
        <v>68</v>
      </c>
      <c r="G21" s="21" t="s">
        <v>68</v>
      </c>
      <c r="H21" s="21" t="s">
        <v>68</v>
      </c>
      <c r="I21" s="21" t="s">
        <v>68</v>
      </c>
      <c r="J21" s="21" t="s">
        <v>68</v>
      </c>
      <c r="K21" s="21" t="s">
        <v>68</v>
      </c>
      <c r="L21" s="21" t="s">
        <v>68</v>
      </c>
      <c r="M21" s="21" t="s">
        <v>68</v>
      </c>
      <c r="N21" s="21" t="s">
        <v>68</v>
      </c>
      <c r="O21" s="21" t="s">
        <v>68</v>
      </c>
      <c r="P21" s="21" t="s">
        <v>68</v>
      </c>
      <c r="Q21" s="21" t="s">
        <v>68</v>
      </c>
      <c r="R21" s="21" t="s">
        <v>68</v>
      </c>
      <c r="S21" s="21" t="s">
        <v>68</v>
      </c>
      <c r="T21" s="21" t="s">
        <v>68</v>
      </c>
      <c r="U21" s="21" t="s">
        <v>68</v>
      </c>
      <c r="V21" s="21" t="s">
        <v>68</v>
      </c>
      <c r="W21" s="21" t="s">
        <v>68</v>
      </c>
      <c r="X21" s="21" t="s">
        <v>68</v>
      </c>
      <c r="Y21" s="21" t="s">
        <v>68</v>
      </c>
      <c r="Z21" s="21" t="s">
        <v>68</v>
      </c>
      <c r="AA21" s="21" t="s">
        <v>68</v>
      </c>
      <c r="AB21" s="21" t="s">
        <v>68</v>
      </c>
      <c r="AC21" s="21" t="s">
        <v>68</v>
      </c>
      <c r="AD21" s="21" t="s">
        <v>68</v>
      </c>
      <c r="AE21" s="21" t="s">
        <v>68</v>
      </c>
      <c r="AF21" s="21" t="s">
        <v>68</v>
      </c>
      <c r="AG21" s="21" t="s">
        <v>68</v>
      </c>
      <c r="AH21" s="21" t="s">
        <v>68</v>
      </c>
      <c r="AI21" s="21" t="s">
        <v>68</v>
      </c>
      <c r="AJ21" s="21" t="s">
        <v>68</v>
      </c>
      <c r="AK21" s="21" t="s">
        <v>68</v>
      </c>
      <c r="AL21" s="21" t="s">
        <v>68</v>
      </c>
    </row>
    <row r="22" spans="1:38" ht="31.5" x14ac:dyDescent="0.25">
      <c r="A22" s="16" t="s">
        <v>63</v>
      </c>
      <c r="B22" s="17" t="s">
        <v>64</v>
      </c>
      <c r="C22" s="18" t="s">
        <v>60</v>
      </c>
      <c r="D22" s="19">
        <f>D56</f>
        <v>0</v>
      </c>
      <c r="E22" s="19">
        <f>E56</f>
        <v>0</v>
      </c>
      <c r="F22" s="19">
        <f t="shared" ref="F22:AI22" si="1">F56</f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7.07951</v>
      </c>
      <c r="T22" s="19">
        <f t="shared" si="1"/>
        <v>0</v>
      </c>
      <c r="U22" s="19">
        <f t="shared" si="1"/>
        <v>0</v>
      </c>
      <c r="V22" s="19">
        <f t="shared" si="1"/>
        <v>4.87</v>
      </c>
      <c r="W22" s="19">
        <f t="shared" si="1"/>
        <v>0</v>
      </c>
      <c r="X22" s="19">
        <f t="shared" si="1"/>
        <v>0</v>
      </c>
      <c r="Y22" s="19">
        <f t="shared" si="1"/>
        <v>0</v>
      </c>
      <c r="Z22" s="19">
        <f t="shared" si="1"/>
        <v>0</v>
      </c>
      <c r="AA22" s="19">
        <f t="shared" si="1"/>
        <v>0</v>
      </c>
      <c r="AB22" s="19">
        <f t="shared" si="1"/>
        <v>0</v>
      </c>
      <c r="AC22" s="19">
        <f t="shared" si="1"/>
        <v>0</v>
      </c>
      <c r="AD22" s="19">
        <f t="shared" si="1"/>
        <v>0</v>
      </c>
      <c r="AE22" s="19">
        <f t="shared" si="1"/>
        <v>0</v>
      </c>
      <c r="AF22" s="19">
        <f t="shared" si="1"/>
        <v>0</v>
      </c>
      <c r="AG22" s="19">
        <f t="shared" si="1"/>
        <v>7.07951</v>
      </c>
      <c r="AH22" s="19">
        <f t="shared" si="1"/>
        <v>0</v>
      </c>
      <c r="AI22" s="19">
        <f t="shared" si="1"/>
        <v>0</v>
      </c>
      <c r="AJ22" s="20">
        <f>AJ56</f>
        <v>4.87</v>
      </c>
      <c r="AK22" s="21">
        <f>AK56</f>
        <v>0</v>
      </c>
      <c r="AL22" s="19">
        <f>AL56</f>
        <v>0</v>
      </c>
    </row>
    <row r="23" spans="1:38" ht="47.25" x14ac:dyDescent="0.25">
      <c r="A23" s="16" t="s">
        <v>87</v>
      </c>
      <c r="B23" s="17" t="s">
        <v>90</v>
      </c>
      <c r="C23" s="18" t="s">
        <v>60</v>
      </c>
      <c r="D23" s="19" t="s">
        <v>68</v>
      </c>
      <c r="E23" s="19" t="s">
        <v>68</v>
      </c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 t="s">
        <v>68</v>
      </c>
      <c r="L23" s="19" t="s">
        <v>68</v>
      </c>
      <c r="M23" s="19" t="s">
        <v>68</v>
      </c>
      <c r="N23" s="19" t="s">
        <v>68</v>
      </c>
      <c r="O23" s="19" t="s">
        <v>68</v>
      </c>
      <c r="P23" s="19" t="s">
        <v>68</v>
      </c>
      <c r="Q23" s="19" t="s">
        <v>68</v>
      </c>
      <c r="R23" s="19" t="s">
        <v>68</v>
      </c>
      <c r="S23" s="19" t="s">
        <v>68</v>
      </c>
      <c r="T23" s="19" t="s">
        <v>68</v>
      </c>
      <c r="U23" s="19" t="s">
        <v>68</v>
      </c>
      <c r="V23" s="19" t="s">
        <v>68</v>
      </c>
      <c r="W23" s="19" t="s">
        <v>68</v>
      </c>
      <c r="X23" s="19" t="s">
        <v>68</v>
      </c>
      <c r="Y23" s="19" t="s">
        <v>68</v>
      </c>
      <c r="Z23" s="19" t="s">
        <v>68</v>
      </c>
      <c r="AA23" s="19" t="s">
        <v>68</v>
      </c>
      <c r="AB23" s="19" t="s">
        <v>68</v>
      </c>
      <c r="AC23" s="19" t="s">
        <v>68</v>
      </c>
      <c r="AD23" s="19" t="s">
        <v>68</v>
      </c>
      <c r="AE23" s="19" t="s">
        <v>68</v>
      </c>
      <c r="AF23" s="19" t="s">
        <v>68</v>
      </c>
      <c r="AG23" s="19" t="s">
        <v>68</v>
      </c>
      <c r="AH23" s="19" t="s">
        <v>68</v>
      </c>
      <c r="AI23" s="19" t="s">
        <v>68</v>
      </c>
      <c r="AJ23" s="19" t="s">
        <v>68</v>
      </c>
      <c r="AK23" s="19" t="s">
        <v>68</v>
      </c>
      <c r="AL23" s="19" t="s">
        <v>68</v>
      </c>
    </row>
    <row r="24" spans="1:38" ht="31.5" x14ac:dyDescent="0.25">
      <c r="A24" s="16" t="s">
        <v>88</v>
      </c>
      <c r="B24" s="17" t="s">
        <v>91</v>
      </c>
      <c r="C24" s="18" t="s">
        <v>60</v>
      </c>
      <c r="D24" s="19" t="s">
        <v>68</v>
      </c>
      <c r="E24" s="19" t="s">
        <v>68</v>
      </c>
      <c r="F24" s="19" t="s">
        <v>68</v>
      </c>
      <c r="G24" s="19" t="s">
        <v>68</v>
      </c>
      <c r="H24" s="19" t="s">
        <v>68</v>
      </c>
      <c r="I24" s="19" t="s">
        <v>68</v>
      </c>
      <c r="J24" s="19" t="s">
        <v>68</v>
      </c>
      <c r="K24" s="19" t="s">
        <v>68</v>
      </c>
      <c r="L24" s="19" t="s">
        <v>68</v>
      </c>
      <c r="M24" s="19" t="s">
        <v>68</v>
      </c>
      <c r="N24" s="19" t="s">
        <v>68</v>
      </c>
      <c r="O24" s="19" t="s">
        <v>68</v>
      </c>
      <c r="P24" s="19" t="s">
        <v>68</v>
      </c>
      <c r="Q24" s="19" t="s">
        <v>68</v>
      </c>
      <c r="R24" s="19" t="s">
        <v>68</v>
      </c>
      <c r="S24" s="19" t="s">
        <v>68</v>
      </c>
      <c r="T24" s="19" t="s">
        <v>68</v>
      </c>
      <c r="U24" s="19" t="s">
        <v>68</v>
      </c>
      <c r="V24" s="19" t="s">
        <v>68</v>
      </c>
      <c r="W24" s="19" t="s">
        <v>68</v>
      </c>
      <c r="X24" s="19" t="s">
        <v>68</v>
      </c>
      <c r="Y24" s="19" t="s">
        <v>68</v>
      </c>
      <c r="Z24" s="19" t="s">
        <v>68</v>
      </c>
      <c r="AA24" s="19" t="s">
        <v>68</v>
      </c>
      <c r="AB24" s="19" t="s">
        <v>68</v>
      </c>
      <c r="AC24" s="19" t="s">
        <v>68</v>
      </c>
      <c r="AD24" s="19" t="s">
        <v>68</v>
      </c>
      <c r="AE24" s="19" t="s">
        <v>68</v>
      </c>
      <c r="AF24" s="19" t="s">
        <v>68</v>
      </c>
      <c r="AG24" s="19" t="s">
        <v>68</v>
      </c>
      <c r="AH24" s="19" t="s">
        <v>68</v>
      </c>
      <c r="AI24" s="19" t="s">
        <v>68</v>
      </c>
      <c r="AJ24" s="19" t="s">
        <v>68</v>
      </c>
      <c r="AK24" s="19" t="s">
        <v>68</v>
      </c>
      <c r="AL24" s="19" t="s">
        <v>68</v>
      </c>
    </row>
    <row r="25" spans="1:38" ht="31.5" x14ac:dyDescent="0.25">
      <c r="A25" s="16" t="s">
        <v>89</v>
      </c>
      <c r="B25" s="17" t="s">
        <v>92</v>
      </c>
      <c r="C25" s="18" t="s">
        <v>60</v>
      </c>
      <c r="D25" s="19" t="s">
        <v>68</v>
      </c>
      <c r="E25" s="19" t="s">
        <v>68</v>
      </c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 t="s">
        <v>68</v>
      </c>
      <c r="L25" s="19" t="s">
        <v>68</v>
      </c>
      <c r="M25" s="19" t="s">
        <v>68</v>
      </c>
      <c r="N25" s="19" t="s">
        <v>68</v>
      </c>
      <c r="O25" s="19" t="s">
        <v>68</v>
      </c>
      <c r="P25" s="19" t="s">
        <v>68</v>
      </c>
      <c r="Q25" s="19" t="s">
        <v>68</v>
      </c>
      <c r="R25" s="19" t="s">
        <v>68</v>
      </c>
      <c r="S25" s="19" t="s">
        <v>68</v>
      </c>
      <c r="T25" s="19" t="s">
        <v>68</v>
      </c>
      <c r="U25" s="19" t="s">
        <v>68</v>
      </c>
      <c r="V25" s="19" t="s">
        <v>68</v>
      </c>
      <c r="W25" s="19" t="s">
        <v>68</v>
      </c>
      <c r="X25" s="19" t="s">
        <v>68</v>
      </c>
      <c r="Y25" s="19" t="s">
        <v>68</v>
      </c>
      <c r="Z25" s="19" t="s">
        <v>68</v>
      </c>
      <c r="AA25" s="19" t="s">
        <v>68</v>
      </c>
      <c r="AB25" s="19" t="s">
        <v>68</v>
      </c>
      <c r="AC25" s="19" t="s">
        <v>68</v>
      </c>
      <c r="AD25" s="19" t="s">
        <v>68</v>
      </c>
      <c r="AE25" s="19" t="s">
        <v>68</v>
      </c>
      <c r="AF25" s="19" t="s">
        <v>68</v>
      </c>
      <c r="AG25" s="19" t="s">
        <v>68</v>
      </c>
      <c r="AH25" s="19" t="s">
        <v>68</v>
      </c>
      <c r="AI25" s="19" t="s">
        <v>68</v>
      </c>
      <c r="AJ25" s="19" t="s">
        <v>68</v>
      </c>
      <c r="AK25" s="19" t="s">
        <v>68</v>
      </c>
      <c r="AL25" s="19" t="s">
        <v>68</v>
      </c>
    </row>
    <row r="26" spans="1:38" x14ac:dyDescent="0.25">
      <c r="A26" s="16" t="s">
        <v>65</v>
      </c>
      <c r="B26" s="22" t="s">
        <v>66</v>
      </c>
      <c r="C26" s="18" t="s">
        <v>60</v>
      </c>
      <c r="D26" s="19">
        <f>D118</f>
        <v>0</v>
      </c>
      <c r="E26" s="19">
        <f>E118</f>
        <v>0</v>
      </c>
      <c r="F26" s="19">
        <f t="shared" ref="F26:AI26" si="2">F118</f>
        <v>0</v>
      </c>
      <c r="G26" s="19">
        <f t="shared" si="2"/>
        <v>0</v>
      </c>
      <c r="H26" s="19">
        <f t="shared" si="2"/>
        <v>0</v>
      </c>
      <c r="I26" s="19">
        <f t="shared" si="2"/>
        <v>0</v>
      </c>
      <c r="J26" s="19">
        <f t="shared" si="2"/>
        <v>0</v>
      </c>
      <c r="K26" s="19">
        <f t="shared" si="2"/>
        <v>0</v>
      </c>
      <c r="L26" s="19">
        <f t="shared" si="2"/>
        <v>8.9983330000000006</v>
      </c>
      <c r="M26" s="19">
        <f t="shared" si="2"/>
        <v>0</v>
      </c>
      <c r="N26" s="19">
        <f t="shared" si="2"/>
        <v>0</v>
      </c>
      <c r="O26" s="19">
        <f t="shared" si="2"/>
        <v>0</v>
      </c>
      <c r="P26" s="19">
        <f t="shared" si="2"/>
        <v>0</v>
      </c>
      <c r="Q26" s="19">
        <f t="shared" si="2"/>
        <v>2</v>
      </c>
      <c r="R26" s="19">
        <f t="shared" si="2"/>
        <v>0</v>
      </c>
      <c r="S26" s="19">
        <f t="shared" si="2"/>
        <v>0</v>
      </c>
      <c r="T26" s="19">
        <f t="shared" si="2"/>
        <v>0</v>
      </c>
      <c r="U26" s="19">
        <f t="shared" si="2"/>
        <v>0</v>
      </c>
      <c r="V26" s="19">
        <f t="shared" si="2"/>
        <v>0</v>
      </c>
      <c r="W26" s="19">
        <f t="shared" si="2"/>
        <v>0</v>
      </c>
      <c r="X26" s="19">
        <f t="shared" si="2"/>
        <v>0</v>
      </c>
      <c r="Y26" s="19">
        <f t="shared" si="2"/>
        <v>0</v>
      </c>
      <c r="Z26" s="19">
        <f t="shared" si="2"/>
        <v>0</v>
      </c>
      <c r="AA26" s="19">
        <f t="shared" si="2"/>
        <v>0</v>
      </c>
      <c r="AB26" s="19">
        <f t="shared" si="2"/>
        <v>0</v>
      </c>
      <c r="AC26" s="19">
        <f t="shared" si="2"/>
        <v>0</v>
      </c>
      <c r="AD26" s="19">
        <f t="shared" si="2"/>
        <v>0</v>
      </c>
      <c r="AE26" s="19">
        <f t="shared" si="2"/>
        <v>0</v>
      </c>
      <c r="AF26" s="19">
        <f t="shared" si="2"/>
        <v>0</v>
      </c>
      <c r="AG26" s="19">
        <f t="shared" si="2"/>
        <v>8.9983330000000006</v>
      </c>
      <c r="AH26" s="19">
        <f t="shared" si="2"/>
        <v>0</v>
      </c>
      <c r="AI26" s="19">
        <f t="shared" si="2"/>
        <v>0</v>
      </c>
      <c r="AJ26" s="20">
        <f>AJ118</f>
        <v>0</v>
      </c>
      <c r="AK26" s="21">
        <f>AK118</f>
        <v>0</v>
      </c>
      <c r="AL26" s="19">
        <f>AL118</f>
        <v>2</v>
      </c>
    </row>
    <row r="27" spans="1:38" ht="18.75" customHeight="1" x14ac:dyDescent="0.25">
      <c r="A27" s="16" t="s">
        <v>67</v>
      </c>
      <c r="B27" s="30" t="s">
        <v>148</v>
      </c>
      <c r="C27" s="18" t="s">
        <v>60</v>
      </c>
      <c r="D27" s="21" t="s">
        <v>68</v>
      </c>
      <c r="E27" s="21" t="s">
        <v>68</v>
      </c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 t="s">
        <v>68</v>
      </c>
      <c r="L27" s="21" t="s">
        <v>68</v>
      </c>
      <c r="M27" s="21" t="s">
        <v>68</v>
      </c>
      <c r="N27" s="21" t="s">
        <v>68</v>
      </c>
      <c r="O27" s="21" t="s">
        <v>68</v>
      </c>
      <c r="P27" s="21" t="s">
        <v>68</v>
      </c>
      <c r="Q27" s="21" t="s">
        <v>68</v>
      </c>
      <c r="R27" s="21" t="s">
        <v>68</v>
      </c>
      <c r="S27" s="21" t="s">
        <v>68</v>
      </c>
      <c r="T27" s="21" t="s">
        <v>68</v>
      </c>
      <c r="U27" s="21" t="s">
        <v>68</v>
      </c>
      <c r="V27" s="21" t="s">
        <v>68</v>
      </c>
      <c r="W27" s="21" t="s">
        <v>68</v>
      </c>
      <c r="X27" s="21" t="s">
        <v>68</v>
      </c>
      <c r="Y27" s="21" t="s">
        <v>68</v>
      </c>
      <c r="Z27" s="21" t="s">
        <v>68</v>
      </c>
      <c r="AA27" s="21" t="s">
        <v>68</v>
      </c>
      <c r="AB27" s="21" t="s">
        <v>68</v>
      </c>
      <c r="AC27" s="21" t="s">
        <v>68</v>
      </c>
      <c r="AD27" s="21" t="s">
        <v>68</v>
      </c>
      <c r="AE27" s="21" t="s">
        <v>68</v>
      </c>
      <c r="AF27" s="21" t="s">
        <v>68</v>
      </c>
      <c r="AG27" s="21" t="s">
        <v>68</v>
      </c>
      <c r="AH27" s="21" t="s">
        <v>68</v>
      </c>
      <c r="AI27" s="21" t="s">
        <v>68</v>
      </c>
      <c r="AJ27" s="21" t="s">
        <v>68</v>
      </c>
      <c r="AK27" s="21" t="s">
        <v>68</v>
      </c>
      <c r="AL27" s="21" t="s">
        <v>68</v>
      </c>
    </row>
    <row r="28" spans="1:38" x14ac:dyDescent="0.25">
      <c r="A28" s="16" t="s">
        <v>69</v>
      </c>
      <c r="B28" s="17" t="s">
        <v>70</v>
      </c>
      <c r="C28" s="18" t="s">
        <v>60</v>
      </c>
      <c r="D28" s="19" t="s">
        <v>68</v>
      </c>
      <c r="E28" s="19" t="s">
        <v>68</v>
      </c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 t="s">
        <v>68</v>
      </c>
      <c r="L28" s="19" t="s">
        <v>68</v>
      </c>
      <c r="M28" s="19" t="s">
        <v>68</v>
      </c>
      <c r="N28" s="19" t="s">
        <v>68</v>
      </c>
      <c r="O28" s="19" t="s">
        <v>68</v>
      </c>
      <c r="P28" s="19" t="s">
        <v>68</v>
      </c>
      <c r="Q28" s="19" t="s">
        <v>68</v>
      </c>
      <c r="R28" s="19" t="s">
        <v>68</v>
      </c>
      <c r="S28" s="19" t="s">
        <v>68</v>
      </c>
      <c r="T28" s="19" t="s">
        <v>68</v>
      </c>
      <c r="U28" s="19" t="s">
        <v>68</v>
      </c>
      <c r="V28" s="19" t="s">
        <v>68</v>
      </c>
      <c r="W28" s="19" t="s">
        <v>68</v>
      </c>
      <c r="X28" s="19" t="s">
        <v>68</v>
      </c>
      <c r="Y28" s="19" t="s">
        <v>68</v>
      </c>
      <c r="Z28" s="19" t="s">
        <v>68</v>
      </c>
      <c r="AA28" s="19" t="s">
        <v>68</v>
      </c>
      <c r="AB28" s="19" t="s">
        <v>68</v>
      </c>
      <c r="AC28" s="19" t="s">
        <v>68</v>
      </c>
      <c r="AD28" s="19" t="s">
        <v>68</v>
      </c>
      <c r="AE28" s="19" t="s">
        <v>68</v>
      </c>
      <c r="AF28" s="19" t="s">
        <v>68</v>
      </c>
      <c r="AG28" s="19" t="s">
        <v>68</v>
      </c>
      <c r="AH28" s="19" t="s">
        <v>68</v>
      </c>
      <c r="AI28" s="19" t="s">
        <v>68</v>
      </c>
      <c r="AJ28" s="19" t="s">
        <v>68</v>
      </c>
      <c r="AK28" s="19" t="s">
        <v>68</v>
      </c>
      <c r="AL28" s="19" t="s">
        <v>68</v>
      </c>
    </row>
    <row r="29" spans="1:38" ht="31.5" x14ac:dyDescent="0.25">
      <c r="A29" s="16" t="s">
        <v>93</v>
      </c>
      <c r="B29" s="17" t="s">
        <v>94</v>
      </c>
      <c r="C29" s="18" t="s">
        <v>60</v>
      </c>
      <c r="D29" s="19" t="s">
        <v>68</v>
      </c>
      <c r="E29" s="19" t="s">
        <v>68</v>
      </c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 t="s">
        <v>68</v>
      </c>
      <c r="L29" s="19" t="s">
        <v>68</v>
      </c>
      <c r="M29" s="19" t="s">
        <v>68</v>
      </c>
      <c r="N29" s="19" t="s">
        <v>68</v>
      </c>
      <c r="O29" s="19" t="s">
        <v>68</v>
      </c>
      <c r="P29" s="19" t="s">
        <v>68</v>
      </c>
      <c r="Q29" s="19" t="s">
        <v>68</v>
      </c>
      <c r="R29" s="19" t="s">
        <v>68</v>
      </c>
      <c r="S29" s="19" t="s">
        <v>68</v>
      </c>
      <c r="T29" s="19" t="s">
        <v>68</v>
      </c>
      <c r="U29" s="19" t="s">
        <v>68</v>
      </c>
      <c r="V29" s="19" t="s">
        <v>68</v>
      </c>
      <c r="W29" s="19" t="s">
        <v>68</v>
      </c>
      <c r="X29" s="19" t="s">
        <v>68</v>
      </c>
      <c r="Y29" s="19" t="s">
        <v>68</v>
      </c>
      <c r="Z29" s="19" t="s">
        <v>68</v>
      </c>
      <c r="AA29" s="19" t="s">
        <v>68</v>
      </c>
      <c r="AB29" s="19" t="s">
        <v>68</v>
      </c>
      <c r="AC29" s="19" t="s">
        <v>68</v>
      </c>
      <c r="AD29" s="19" t="s">
        <v>68</v>
      </c>
      <c r="AE29" s="19" t="s">
        <v>68</v>
      </c>
      <c r="AF29" s="19" t="s">
        <v>68</v>
      </c>
      <c r="AG29" s="19" t="s">
        <v>68</v>
      </c>
      <c r="AH29" s="19" t="s">
        <v>68</v>
      </c>
      <c r="AI29" s="19" t="s">
        <v>68</v>
      </c>
      <c r="AJ29" s="19" t="s">
        <v>68</v>
      </c>
      <c r="AK29" s="19" t="s">
        <v>68</v>
      </c>
      <c r="AL29" s="19" t="s">
        <v>68</v>
      </c>
    </row>
    <row r="30" spans="1:38" ht="47.25" x14ac:dyDescent="0.25">
      <c r="A30" s="16" t="s">
        <v>95</v>
      </c>
      <c r="B30" s="17" t="s">
        <v>98</v>
      </c>
      <c r="C30" s="18" t="s">
        <v>60</v>
      </c>
      <c r="D30" s="19" t="s">
        <v>68</v>
      </c>
      <c r="E30" s="19" t="s">
        <v>68</v>
      </c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 t="s">
        <v>68</v>
      </c>
      <c r="L30" s="19" t="s">
        <v>68</v>
      </c>
      <c r="M30" s="19" t="s">
        <v>68</v>
      </c>
      <c r="N30" s="19" t="s">
        <v>68</v>
      </c>
      <c r="O30" s="19" t="s">
        <v>68</v>
      </c>
      <c r="P30" s="19" t="s">
        <v>68</v>
      </c>
      <c r="Q30" s="19" t="s">
        <v>68</v>
      </c>
      <c r="R30" s="19" t="s">
        <v>68</v>
      </c>
      <c r="S30" s="19" t="s">
        <v>68</v>
      </c>
      <c r="T30" s="19" t="s">
        <v>68</v>
      </c>
      <c r="U30" s="19" t="s">
        <v>68</v>
      </c>
      <c r="V30" s="19" t="s">
        <v>68</v>
      </c>
      <c r="W30" s="19" t="s">
        <v>68</v>
      </c>
      <c r="X30" s="19" t="s">
        <v>68</v>
      </c>
      <c r="Y30" s="19" t="s">
        <v>68</v>
      </c>
      <c r="Z30" s="19" t="s">
        <v>68</v>
      </c>
      <c r="AA30" s="19" t="s">
        <v>68</v>
      </c>
      <c r="AB30" s="19" t="s">
        <v>68</v>
      </c>
      <c r="AC30" s="19" t="s">
        <v>68</v>
      </c>
      <c r="AD30" s="19" t="s">
        <v>68</v>
      </c>
      <c r="AE30" s="19" t="s">
        <v>68</v>
      </c>
      <c r="AF30" s="19" t="s">
        <v>68</v>
      </c>
      <c r="AG30" s="19" t="s">
        <v>68</v>
      </c>
      <c r="AH30" s="19" t="s">
        <v>68</v>
      </c>
      <c r="AI30" s="19" t="s">
        <v>68</v>
      </c>
      <c r="AJ30" s="19" t="s">
        <v>68</v>
      </c>
      <c r="AK30" s="19" t="s">
        <v>68</v>
      </c>
      <c r="AL30" s="19" t="s">
        <v>68</v>
      </c>
    </row>
    <row r="31" spans="1:38" s="23" customFormat="1" hidden="1" x14ac:dyDescent="0.25">
      <c r="A31" s="16"/>
      <c r="B31" s="17"/>
      <c r="C31" s="18"/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 t="s">
        <v>68</v>
      </c>
      <c r="L31" s="19" t="s">
        <v>68</v>
      </c>
      <c r="M31" s="19" t="s">
        <v>68</v>
      </c>
      <c r="N31" s="19" t="s">
        <v>68</v>
      </c>
      <c r="O31" s="19" t="s">
        <v>68</v>
      </c>
      <c r="P31" s="19" t="s">
        <v>68</v>
      </c>
      <c r="Q31" s="19" t="s">
        <v>68</v>
      </c>
      <c r="R31" s="19" t="s">
        <v>68</v>
      </c>
      <c r="S31" s="19" t="s">
        <v>68</v>
      </c>
      <c r="T31" s="19" t="s">
        <v>68</v>
      </c>
      <c r="U31" s="19" t="s">
        <v>68</v>
      </c>
      <c r="V31" s="19" t="s">
        <v>68</v>
      </c>
      <c r="W31" s="19" t="s">
        <v>68</v>
      </c>
      <c r="X31" s="19" t="s">
        <v>68</v>
      </c>
      <c r="Y31" s="19" t="s">
        <v>68</v>
      </c>
      <c r="Z31" s="19" t="s">
        <v>68</v>
      </c>
      <c r="AA31" s="19" t="s">
        <v>68</v>
      </c>
      <c r="AB31" s="19" t="s">
        <v>68</v>
      </c>
      <c r="AC31" s="19" t="s">
        <v>68</v>
      </c>
      <c r="AD31" s="19" t="s">
        <v>68</v>
      </c>
      <c r="AE31" s="19" t="s">
        <v>68</v>
      </c>
      <c r="AF31" s="19" t="s">
        <v>68</v>
      </c>
      <c r="AG31" s="19" t="s">
        <v>68</v>
      </c>
      <c r="AH31" s="19" t="s">
        <v>68</v>
      </c>
      <c r="AI31" s="19" t="s">
        <v>68</v>
      </c>
      <c r="AJ31" s="19" t="s">
        <v>68</v>
      </c>
      <c r="AK31" s="19" t="s">
        <v>68</v>
      </c>
      <c r="AL31" s="19" t="s">
        <v>68</v>
      </c>
    </row>
    <row r="32" spans="1:38" s="23" customFormat="1" hidden="1" x14ac:dyDescent="0.25">
      <c r="A32" s="16"/>
      <c r="B32" s="17"/>
      <c r="C32" s="18"/>
      <c r="D32" s="19" t="s">
        <v>68</v>
      </c>
      <c r="E32" s="19" t="s">
        <v>68</v>
      </c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 t="s">
        <v>68</v>
      </c>
      <c r="L32" s="19" t="s">
        <v>68</v>
      </c>
      <c r="M32" s="19" t="s">
        <v>68</v>
      </c>
      <c r="N32" s="19" t="s">
        <v>68</v>
      </c>
      <c r="O32" s="19" t="s">
        <v>68</v>
      </c>
      <c r="P32" s="19" t="s">
        <v>68</v>
      </c>
      <c r="Q32" s="19" t="s">
        <v>68</v>
      </c>
      <c r="R32" s="19" t="s">
        <v>68</v>
      </c>
      <c r="S32" s="19" t="s">
        <v>68</v>
      </c>
      <c r="T32" s="19" t="s">
        <v>68</v>
      </c>
      <c r="U32" s="19" t="s">
        <v>68</v>
      </c>
      <c r="V32" s="19" t="s">
        <v>68</v>
      </c>
      <c r="W32" s="19" t="s">
        <v>68</v>
      </c>
      <c r="X32" s="19" t="s">
        <v>68</v>
      </c>
      <c r="Y32" s="19" t="s">
        <v>68</v>
      </c>
      <c r="Z32" s="19" t="s">
        <v>68</v>
      </c>
      <c r="AA32" s="19" t="s">
        <v>68</v>
      </c>
      <c r="AB32" s="19" t="s">
        <v>68</v>
      </c>
      <c r="AC32" s="19" t="s">
        <v>68</v>
      </c>
      <c r="AD32" s="19" t="s">
        <v>68</v>
      </c>
      <c r="AE32" s="19" t="s">
        <v>68</v>
      </c>
      <c r="AF32" s="19" t="s">
        <v>68</v>
      </c>
      <c r="AG32" s="19" t="s">
        <v>68</v>
      </c>
      <c r="AH32" s="19" t="s">
        <v>68</v>
      </c>
      <c r="AI32" s="19" t="s">
        <v>68</v>
      </c>
      <c r="AJ32" s="19" t="s">
        <v>68</v>
      </c>
      <c r="AK32" s="19" t="s">
        <v>68</v>
      </c>
      <c r="AL32" s="19" t="s">
        <v>68</v>
      </c>
    </row>
    <row r="33" spans="1:38" ht="47.25" x14ac:dyDescent="0.25">
      <c r="A33" s="16" t="s">
        <v>96</v>
      </c>
      <c r="B33" s="17" t="s">
        <v>99</v>
      </c>
      <c r="C33" s="18" t="s">
        <v>60</v>
      </c>
      <c r="D33" s="19" t="s">
        <v>68</v>
      </c>
      <c r="E33" s="19" t="s">
        <v>68</v>
      </c>
      <c r="F33" s="19" t="s">
        <v>68</v>
      </c>
      <c r="G33" s="19" t="s">
        <v>68</v>
      </c>
      <c r="H33" s="19" t="s">
        <v>68</v>
      </c>
      <c r="I33" s="19" t="s">
        <v>68</v>
      </c>
      <c r="J33" s="19" t="s">
        <v>68</v>
      </c>
      <c r="K33" s="19" t="s">
        <v>68</v>
      </c>
      <c r="L33" s="19" t="s">
        <v>68</v>
      </c>
      <c r="M33" s="19" t="s">
        <v>68</v>
      </c>
      <c r="N33" s="19" t="s">
        <v>68</v>
      </c>
      <c r="O33" s="19" t="s">
        <v>68</v>
      </c>
      <c r="P33" s="19" t="s">
        <v>68</v>
      </c>
      <c r="Q33" s="19" t="s">
        <v>68</v>
      </c>
      <c r="R33" s="19" t="s">
        <v>68</v>
      </c>
      <c r="S33" s="19" t="s">
        <v>68</v>
      </c>
      <c r="T33" s="19" t="s">
        <v>68</v>
      </c>
      <c r="U33" s="19" t="s">
        <v>68</v>
      </c>
      <c r="V33" s="19" t="s">
        <v>68</v>
      </c>
      <c r="W33" s="19" t="s">
        <v>68</v>
      </c>
      <c r="X33" s="19" t="s">
        <v>68</v>
      </c>
      <c r="Y33" s="19" t="s">
        <v>68</v>
      </c>
      <c r="Z33" s="19" t="s">
        <v>68</v>
      </c>
      <c r="AA33" s="19" t="s">
        <v>68</v>
      </c>
      <c r="AB33" s="19" t="s">
        <v>68</v>
      </c>
      <c r="AC33" s="19" t="s">
        <v>68</v>
      </c>
      <c r="AD33" s="19" t="s">
        <v>68</v>
      </c>
      <c r="AE33" s="19" t="s">
        <v>68</v>
      </c>
      <c r="AF33" s="19" t="s">
        <v>68</v>
      </c>
      <c r="AG33" s="19" t="s">
        <v>68</v>
      </c>
      <c r="AH33" s="19" t="s">
        <v>68</v>
      </c>
      <c r="AI33" s="19" t="s">
        <v>68</v>
      </c>
      <c r="AJ33" s="19" t="s">
        <v>68</v>
      </c>
      <c r="AK33" s="19" t="s">
        <v>68</v>
      </c>
      <c r="AL33" s="19" t="s">
        <v>68</v>
      </c>
    </row>
    <row r="34" spans="1:38" s="23" customFormat="1" hidden="1" x14ac:dyDescent="0.25">
      <c r="A34" s="16"/>
      <c r="B34" s="17"/>
      <c r="C34" s="18"/>
      <c r="D34" s="19" t="s">
        <v>68</v>
      </c>
      <c r="E34" s="19" t="s">
        <v>68</v>
      </c>
      <c r="F34" s="19" t="s">
        <v>68</v>
      </c>
      <c r="G34" s="19" t="s">
        <v>68</v>
      </c>
      <c r="H34" s="19" t="s">
        <v>68</v>
      </c>
      <c r="I34" s="19" t="s">
        <v>68</v>
      </c>
      <c r="J34" s="19" t="s">
        <v>68</v>
      </c>
      <c r="K34" s="19" t="s">
        <v>68</v>
      </c>
      <c r="L34" s="19" t="s">
        <v>68</v>
      </c>
      <c r="M34" s="19" t="s">
        <v>68</v>
      </c>
      <c r="N34" s="19" t="s">
        <v>68</v>
      </c>
      <c r="O34" s="19" t="s">
        <v>68</v>
      </c>
      <c r="P34" s="19" t="s">
        <v>68</v>
      </c>
      <c r="Q34" s="19" t="s">
        <v>68</v>
      </c>
      <c r="R34" s="19" t="s">
        <v>68</v>
      </c>
      <c r="S34" s="19" t="s">
        <v>68</v>
      </c>
      <c r="T34" s="19" t="s">
        <v>68</v>
      </c>
      <c r="U34" s="19" t="s">
        <v>68</v>
      </c>
      <c r="V34" s="19" t="s">
        <v>68</v>
      </c>
      <c r="W34" s="19" t="s">
        <v>68</v>
      </c>
      <c r="X34" s="19" t="s">
        <v>68</v>
      </c>
      <c r="Y34" s="19" t="s">
        <v>68</v>
      </c>
      <c r="Z34" s="19" t="s">
        <v>68</v>
      </c>
      <c r="AA34" s="19" t="s">
        <v>68</v>
      </c>
      <c r="AB34" s="19" t="s">
        <v>68</v>
      </c>
      <c r="AC34" s="19" t="s">
        <v>68</v>
      </c>
      <c r="AD34" s="19" t="s">
        <v>68</v>
      </c>
      <c r="AE34" s="19" t="s">
        <v>68</v>
      </c>
      <c r="AF34" s="19" t="s">
        <v>68</v>
      </c>
      <c r="AG34" s="19" t="s">
        <v>68</v>
      </c>
      <c r="AH34" s="19" t="s">
        <v>68</v>
      </c>
      <c r="AI34" s="19" t="s">
        <v>68</v>
      </c>
      <c r="AJ34" s="19" t="s">
        <v>68</v>
      </c>
      <c r="AK34" s="19" t="s">
        <v>68</v>
      </c>
      <c r="AL34" s="19" t="s">
        <v>68</v>
      </c>
    </row>
    <row r="35" spans="1:38" s="23" customFormat="1" hidden="1" x14ac:dyDescent="0.25">
      <c r="A35" s="16"/>
      <c r="B35" s="17"/>
      <c r="C35" s="18"/>
      <c r="D35" s="19" t="s">
        <v>68</v>
      </c>
      <c r="E35" s="19" t="s">
        <v>68</v>
      </c>
      <c r="F35" s="19" t="s">
        <v>68</v>
      </c>
      <c r="G35" s="19" t="s">
        <v>68</v>
      </c>
      <c r="H35" s="19" t="s">
        <v>68</v>
      </c>
      <c r="I35" s="19" t="s">
        <v>68</v>
      </c>
      <c r="J35" s="19" t="s">
        <v>68</v>
      </c>
      <c r="K35" s="19" t="s">
        <v>68</v>
      </c>
      <c r="L35" s="19" t="s">
        <v>68</v>
      </c>
      <c r="M35" s="19" t="s">
        <v>68</v>
      </c>
      <c r="N35" s="19" t="s">
        <v>68</v>
      </c>
      <c r="O35" s="19" t="s">
        <v>68</v>
      </c>
      <c r="P35" s="19" t="s">
        <v>68</v>
      </c>
      <c r="Q35" s="19" t="s">
        <v>68</v>
      </c>
      <c r="R35" s="19" t="s">
        <v>68</v>
      </c>
      <c r="S35" s="19" t="s">
        <v>68</v>
      </c>
      <c r="T35" s="19" t="s">
        <v>68</v>
      </c>
      <c r="U35" s="19" t="s">
        <v>68</v>
      </c>
      <c r="V35" s="19" t="s">
        <v>68</v>
      </c>
      <c r="W35" s="19" t="s">
        <v>68</v>
      </c>
      <c r="X35" s="19" t="s">
        <v>68</v>
      </c>
      <c r="Y35" s="19" t="s">
        <v>68</v>
      </c>
      <c r="Z35" s="19" t="s">
        <v>68</v>
      </c>
      <c r="AA35" s="19" t="s">
        <v>68</v>
      </c>
      <c r="AB35" s="19" t="s">
        <v>68</v>
      </c>
      <c r="AC35" s="19" t="s">
        <v>68</v>
      </c>
      <c r="AD35" s="19" t="s">
        <v>68</v>
      </c>
      <c r="AE35" s="19" t="s">
        <v>68</v>
      </c>
      <c r="AF35" s="19" t="s">
        <v>68</v>
      </c>
      <c r="AG35" s="19" t="s">
        <v>68</v>
      </c>
      <c r="AH35" s="19" t="s">
        <v>68</v>
      </c>
      <c r="AI35" s="19" t="s">
        <v>68</v>
      </c>
      <c r="AJ35" s="19" t="s">
        <v>68</v>
      </c>
      <c r="AK35" s="19" t="s">
        <v>68</v>
      </c>
      <c r="AL35" s="19" t="s">
        <v>68</v>
      </c>
    </row>
    <row r="36" spans="1:38" ht="31.5" x14ac:dyDescent="0.25">
      <c r="A36" s="16" t="s">
        <v>97</v>
      </c>
      <c r="B36" s="17" t="s">
        <v>100</v>
      </c>
      <c r="C36" s="18" t="s">
        <v>60</v>
      </c>
      <c r="D36" s="19" t="s">
        <v>68</v>
      </c>
      <c r="E36" s="19" t="s">
        <v>68</v>
      </c>
      <c r="F36" s="19" t="s">
        <v>68</v>
      </c>
      <c r="G36" s="19" t="s">
        <v>68</v>
      </c>
      <c r="H36" s="19" t="s">
        <v>68</v>
      </c>
      <c r="I36" s="19" t="s">
        <v>68</v>
      </c>
      <c r="J36" s="19" t="s">
        <v>68</v>
      </c>
      <c r="K36" s="19" t="s">
        <v>68</v>
      </c>
      <c r="L36" s="19" t="s">
        <v>68</v>
      </c>
      <c r="M36" s="19" t="s">
        <v>68</v>
      </c>
      <c r="N36" s="19" t="s">
        <v>68</v>
      </c>
      <c r="O36" s="19" t="s">
        <v>68</v>
      </c>
      <c r="P36" s="19" t="s">
        <v>68</v>
      </c>
      <c r="Q36" s="19" t="s">
        <v>68</v>
      </c>
      <c r="R36" s="19" t="s">
        <v>68</v>
      </c>
      <c r="S36" s="19" t="s">
        <v>68</v>
      </c>
      <c r="T36" s="19" t="s">
        <v>68</v>
      </c>
      <c r="U36" s="19" t="s">
        <v>68</v>
      </c>
      <c r="V36" s="19" t="s">
        <v>68</v>
      </c>
      <c r="W36" s="19" t="s">
        <v>68</v>
      </c>
      <c r="X36" s="19" t="s">
        <v>68</v>
      </c>
      <c r="Y36" s="19" t="s">
        <v>68</v>
      </c>
      <c r="Z36" s="19" t="s">
        <v>68</v>
      </c>
      <c r="AA36" s="19" t="s">
        <v>68</v>
      </c>
      <c r="AB36" s="19" t="s">
        <v>68</v>
      </c>
      <c r="AC36" s="19" t="s">
        <v>68</v>
      </c>
      <c r="AD36" s="19" t="s">
        <v>68</v>
      </c>
      <c r="AE36" s="19" t="s">
        <v>68</v>
      </c>
      <c r="AF36" s="19" t="s">
        <v>68</v>
      </c>
      <c r="AG36" s="19" t="s">
        <v>68</v>
      </c>
      <c r="AH36" s="19" t="s">
        <v>68</v>
      </c>
      <c r="AI36" s="19" t="s">
        <v>68</v>
      </c>
      <c r="AJ36" s="19" t="s">
        <v>68</v>
      </c>
      <c r="AK36" s="19" t="s">
        <v>68</v>
      </c>
      <c r="AL36" s="19" t="s">
        <v>68</v>
      </c>
    </row>
    <row r="37" spans="1:38" s="23" customFormat="1" hidden="1" x14ac:dyDescent="0.25">
      <c r="A37" s="16"/>
      <c r="B37" s="17"/>
      <c r="C37" s="18"/>
      <c r="D37" s="19" t="s">
        <v>68</v>
      </c>
      <c r="E37" s="19" t="s">
        <v>68</v>
      </c>
      <c r="F37" s="19" t="s">
        <v>68</v>
      </c>
      <c r="G37" s="19" t="s">
        <v>68</v>
      </c>
      <c r="H37" s="19" t="s">
        <v>68</v>
      </c>
      <c r="I37" s="19" t="s">
        <v>68</v>
      </c>
      <c r="J37" s="19" t="s">
        <v>68</v>
      </c>
      <c r="K37" s="19" t="s">
        <v>68</v>
      </c>
      <c r="L37" s="19" t="s">
        <v>68</v>
      </c>
      <c r="M37" s="19" t="s">
        <v>68</v>
      </c>
      <c r="N37" s="19" t="s">
        <v>68</v>
      </c>
      <c r="O37" s="19" t="s">
        <v>68</v>
      </c>
      <c r="P37" s="19" t="s">
        <v>68</v>
      </c>
      <c r="Q37" s="19" t="s">
        <v>68</v>
      </c>
      <c r="R37" s="19" t="s">
        <v>68</v>
      </c>
      <c r="S37" s="19" t="s">
        <v>68</v>
      </c>
      <c r="T37" s="19" t="s">
        <v>68</v>
      </c>
      <c r="U37" s="19" t="s">
        <v>68</v>
      </c>
      <c r="V37" s="19" t="s">
        <v>68</v>
      </c>
      <c r="W37" s="19" t="s">
        <v>68</v>
      </c>
      <c r="X37" s="19" t="s">
        <v>68</v>
      </c>
      <c r="Y37" s="19" t="s">
        <v>68</v>
      </c>
      <c r="Z37" s="19" t="s">
        <v>68</v>
      </c>
      <c r="AA37" s="19" t="s">
        <v>68</v>
      </c>
      <c r="AB37" s="19" t="s">
        <v>68</v>
      </c>
      <c r="AC37" s="19" t="s">
        <v>68</v>
      </c>
      <c r="AD37" s="19" t="s">
        <v>68</v>
      </c>
      <c r="AE37" s="19" t="s">
        <v>68</v>
      </c>
      <c r="AF37" s="19" t="s">
        <v>68</v>
      </c>
      <c r="AG37" s="19" t="s">
        <v>68</v>
      </c>
      <c r="AH37" s="19" t="s">
        <v>68</v>
      </c>
      <c r="AI37" s="19" t="s">
        <v>68</v>
      </c>
      <c r="AJ37" s="19" t="s">
        <v>68</v>
      </c>
      <c r="AK37" s="19" t="s">
        <v>68</v>
      </c>
      <c r="AL37" s="19" t="s">
        <v>68</v>
      </c>
    </row>
    <row r="38" spans="1:38" s="23" customFormat="1" hidden="1" x14ac:dyDescent="0.25">
      <c r="A38" s="16"/>
      <c r="B38" s="17"/>
      <c r="C38" s="18"/>
      <c r="D38" s="19" t="s">
        <v>68</v>
      </c>
      <c r="E38" s="19" t="s">
        <v>68</v>
      </c>
      <c r="F38" s="19" t="s">
        <v>68</v>
      </c>
      <c r="G38" s="19" t="s">
        <v>68</v>
      </c>
      <c r="H38" s="19" t="s">
        <v>68</v>
      </c>
      <c r="I38" s="19" t="s">
        <v>68</v>
      </c>
      <c r="J38" s="19" t="s">
        <v>68</v>
      </c>
      <c r="K38" s="19" t="s">
        <v>68</v>
      </c>
      <c r="L38" s="19" t="s">
        <v>68</v>
      </c>
      <c r="M38" s="19" t="s">
        <v>68</v>
      </c>
      <c r="N38" s="19" t="s">
        <v>68</v>
      </c>
      <c r="O38" s="19" t="s">
        <v>68</v>
      </c>
      <c r="P38" s="19" t="s">
        <v>68</v>
      </c>
      <c r="Q38" s="19" t="s">
        <v>68</v>
      </c>
      <c r="R38" s="19" t="s">
        <v>68</v>
      </c>
      <c r="S38" s="19" t="s">
        <v>68</v>
      </c>
      <c r="T38" s="19" t="s">
        <v>68</v>
      </c>
      <c r="U38" s="19" t="s">
        <v>68</v>
      </c>
      <c r="V38" s="19" t="s">
        <v>68</v>
      </c>
      <c r="W38" s="19" t="s">
        <v>68</v>
      </c>
      <c r="X38" s="19" t="s">
        <v>68</v>
      </c>
      <c r="Y38" s="19" t="s">
        <v>68</v>
      </c>
      <c r="Z38" s="19" t="s">
        <v>68</v>
      </c>
      <c r="AA38" s="19" t="s">
        <v>68</v>
      </c>
      <c r="AB38" s="19" t="s">
        <v>68</v>
      </c>
      <c r="AC38" s="19" t="s">
        <v>68</v>
      </c>
      <c r="AD38" s="19" t="s">
        <v>68</v>
      </c>
      <c r="AE38" s="19" t="s">
        <v>68</v>
      </c>
      <c r="AF38" s="19" t="s">
        <v>68</v>
      </c>
      <c r="AG38" s="19" t="s">
        <v>68</v>
      </c>
      <c r="AH38" s="19" t="s">
        <v>68</v>
      </c>
      <c r="AI38" s="19" t="s">
        <v>68</v>
      </c>
      <c r="AJ38" s="19" t="s">
        <v>68</v>
      </c>
      <c r="AK38" s="19" t="s">
        <v>68</v>
      </c>
      <c r="AL38" s="19" t="s">
        <v>68</v>
      </c>
    </row>
    <row r="39" spans="1:38" ht="31.5" x14ac:dyDescent="0.25">
      <c r="A39" s="16" t="s">
        <v>101</v>
      </c>
      <c r="B39" s="17" t="s">
        <v>102</v>
      </c>
      <c r="C39" s="18" t="s">
        <v>60</v>
      </c>
      <c r="D39" s="19" t="s">
        <v>68</v>
      </c>
      <c r="E39" s="19" t="s">
        <v>68</v>
      </c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 t="s">
        <v>68</v>
      </c>
      <c r="M39" s="19" t="s">
        <v>68</v>
      </c>
      <c r="N39" s="19" t="s">
        <v>68</v>
      </c>
      <c r="O39" s="19" t="s">
        <v>68</v>
      </c>
      <c r="P39" s="19" t="s">
        <v>68</v>
      </c>
      <c r="Q39" s="19" t="s">
        <v>68</v>
      </c>
      <c r="R39" s="19" t="s">
        <v>68</v>
      </c>
      <c r="S39" s="19" t="s">
        <v>68</v>
      </c>
      <c r="T39" s="19" t="s">
        <v>68</v>
      </c>
      <c r="U39" s="19" t="s">
        <v>68</v>
      </c>
      <c r="V39" s="19" t="s">
        <v>68</v>
      </c>
      <c r="W39" s="19" t="s">
        <v>68</v>
      </c>
      <c r="X39" s="19" t="s">
        <v>68</v>
      </c>
      <c r="Y39" s="19" t="s">
        <v>68</v>
      </c>
      <c r="Z39" s="19" t="s">
        <v>68</v>
      </c>
      <c r="AA39" s="19" t="s">
        <v>68</v>
      </c>
      <c r="AB39" s="19" t="s">
        <v>68</v>
      </c>
      <c r="AC39" s="19" t="s">
        <v>68</v>
      </c>
      <c r="AD39" s="19" t="s">
        <v>68</v>
      </c>
      <c r="AE39" s="19" t="s">
        <v>68</v>
      </c>
      <c r="AF39" s="19" t="s">
        <v>68</v>
      </c>
      <c r="AG39" s="19" t="s">
        <v>68</v>
      </c>
      <c r="AH39" s="19" t="s">
        <v>68</v>
      </c>
      <c r="AI39" s="19" t="s">
        <v>68</v>
      </c>
      <c r="AJ39" s="19" t="s">
        <v>68</v>
      </c>
      <c r="AK39" s="19" t="s">
        <v>68</v>
      </c>
      <c r="AL39" s="19" t="s">
        <v>68</v>
      </c>
    </row>
    <row r="40" spans="1:38" ht="47.25" x14ac:dyDescent="0.25">
      <c r="A40" s="16" t="s">
        <v>103</v>
      </c>
      <c r="B40" s="17" t="s">
        <v>104</v>
      </c>
      <c r="C40" s="18" t="s">
        <v>60</v>
      </c>
      <c r="D40" s="19" t="s">
        <v>68</v>
      </c>
      <c r="E40" s="19" t="s">
        <v>68</v>
      </c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 t="s">
        <v>68</v>
      </c>
      <c r="M40" s="19" t="s">
        <v>68</v>
      </c>
      <c r="N40" s="19" t="s">
        <v>68</v>
      </c>
      <c r="O40" s="19" t="s">
        <v>68</v>
      </c>
      <c r="P40" s="19" t="s">
        <v>68</v>
      </c>
      <c r="Q40" s="19" t="s">
        <v>68</v>
      </c>
      <c r="R40" s="19" t="s">
        <v>68</v>
      </c>
      <c r="S40" s="19" t="s">
        <v>68</v>
      </c>
      <c r="T40" s="19" t="s">
        <v>68</v>
      </c>
      <c r="U40" s="19" t="s">
        <v>68</v>
      </c>
      <c r="V40" s="19" t="s">
        <v>68</v>
      </c>
      <c r="W40" s="19" t="s">
        <v>68</v>
      </c>
      <c r="X40" s="19" t="s">
        <v>68</v>
      </c>
      <c r="Y40" s="19" t="s">
        <v>68</v>
      </c>
      <c r="Z40" s="19" t="s">
        <v>68</v>
      </c>
      <c r="AA40" s="19" t="s">
        <v>68</v>
      </c>
      <c r="AB40" s="19" t="s">
        <v>68</v>
      </c>
      <c r="AC40" s="19" t="s">
        <v>68</v>
      </c>
      <c r="AD40" s="19" t="s">
        <v>68</v>
      </c>
      <c r="AE40" s="19" t="s">
        <v>68</v>
      </c>
      <c r="AF40" s="19" t="s">
        <v>68</v>
      </c>
      <c r="AG40" s="19" t="s">
        <v>68</v>
      </c>
      <c r="AH40" s="19" t="s">
        <v>68</v>
      </c>
      <c r="AI40" s="19" t="s">
        <v>68</v>
      </c>
      <c r="AJ40" s="19" t="s">
        <v>68</v>
      </c>
      <c r="AK40" s="19" t="s">
        <v>68</v>
      </c>
      <c r="AL40" s="19" t="s">
        <v>68</v>
      </c>
    </row>
    <row r="41" spans="1:38" s="23" customFormat="1" hidden="1" x14ac:dyDescent="0.25">
      <c r="A41" s="16"/>
      <c r="B41" s="17"/>
      <c r="C41" s="18"/>
      <c r="D41" s="19" t="s">
        <v>68</v>
      </c>
      <c r="E41" s="19" t="s">
        <v>68</v>
      </c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 t="s">
        <v>68</v>
      </c>
      <c r="M41" s="19" t="s">
        <v>68</v>
      </c>
      <c r="N41" s="19" t="s">
        <v>68</v>
      </c>
      <c r="O41" s="19" t="s">
        <v>68</v>
      </c>
      <c r="P41" s="19" t="s">
        <v>68</v>
      </c>
      <c r="Q41" s="19" t="s">
        <v>68</v>
      </c>
      <c r="R41" s="19" t="s">
        <v>68</v>
      </c>
      <c r="S41" s="19" t="s">
        <v>68</v>
      </c>
      <c r="T41" s="19" t="s">
        <v>68</v>
      </c>
      <c r="U41" s="19" t="s">
        <v>68</v>
      </c>
      <c r="V41" s="19" t="s">
        <v>68</v>
      </c>
      <c r="W41" s="19" t="s">
        <v>68</v>
      </c>
      <c r="X41" s="19" t="s">
        <v>68</v>
      </c>
      <c r="Y41" s="19" t="s">
        <v>68</v>
      </c>
      <c r="Z41" s="19" t="s">
        <v>68</v>
      </c>
      <c r="AA41" s="19" t="s">
        <v>68</v>
      </c>
      <c r="AB41" s="19" t="s">
        <v>68</v>
      </c>
      <c r="AC41" s="19" t="s">
        <v>68</v>
      </c>
      <c r="AD41" s="19" t="s">
        <v>68</v>
      </c>
      <c r="AE41" s="19" t="s">
        <v>68</v>
      </c>
      <c r="AF41" s="19" t="s">
        <v>68</v>
      </c>
      <c r="AG41" s="19" t="s">
        <v>68</v>
      </c>
      <c r="AH41" s="19" t="s">
        <v>68</v>
      </c>
      <c r="AI41" s="19" t="s">
        <v>68</v>
      </c>
      <c r="AJ41" s="19" t="s">
        <v>68</v>
      </c>
      <c r="AK41" s="19" t="s">
        <v>68</v>
      </c>
      <c r="AL41" s="19" t="s">
        <v>68</v>
      </c>
    </row>
    <row r="42" spans="1:38" s="23" customFormat="1" hidden="1" x14ac:dyDescent="0.25">
      <c r="A42" s="16"/>
      <c r="B42" s="17"/>
      <c r="C42" s="18"/>
      <c r="D42" s="19" t="s">
        <v>68</v>
      </c>
      <c r="E42" s="19" t="s">
        <v>68</v>
      </c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 t="s">
        <v>68</v>
      </c>
      <c r="M42" s="19" t="s">
        <v>68</v>
      </c>
      <c r="N42" s="19" t="s">
        <v>68</v>
      </c>
      <c r="O42" s="19" t="s">
        <v>68</v>
      </c>
      <c r="P42" s="19" t="s">
        <v>68</v>
      </c>
      <c r="Q42" s="19" t="s">
        <v>68</v>
      </c>
      <c r="R42" s="19" t="s">
        <v>68</v>
      </c>
      <c r="S42" s="19" t="s">
        <v>68</v>
      </c>
      <c r="T42" s="19" t="s">
        <v>68</v>
      </c>
      <c r="U42" s="19" t="s">
        <v>68</v>
      </c>
      <c r="V42" s="19" t="s">
        <v>68</v>
      </c>
      <c r="W42" s="19" t="s">
        <v>68</v>
      </c>
      <c r="X42" s="19" t="s">
        <v>68</v>
      </c>
      <c r="Y42" s="19" t="s">
        <v>68</v>
      </c>
      <c r="Z42" s="19" t="s">
        <v>68</v>
      </c>
      <c r="AA42" s="19" t="s">
        <v>68</v>
      </c>
      <c r="AB42" s="19" t="s">
        <v>68</v>
      </c>
      <c r="AC42" s="19" t="s">
        <v>68</v>
      </c>
      <c r="AD42" s="19" t="s">
        <v>68</v>
      </c>
      <c r="AE42" s="19" t="s">
        <v>68</v>
      </c>
      <c r="AF42" s="19" t="s">
        <v>68</v>
      </c>
      <c r="AG42" s="19" t="s">
        <v>68</v>
      </c>
      <c r="AH42" s="19" t="s">
        <v>68</v>
      </c>
      <c r="AI42" s="19" t="s">
        <v>68</v>
      </c>
      <c r="AJ42" s="19" t="s">
        <v>68</v>
      </c>
      <c r="AK42" s="19" t="s">
        <v>68</v>
      </c>
      <c r="AL42" s="19" t="s">
        <v>68</v>
      </c>
    </row>
    <row r="43" spans="1:38" ht="31.5" x14ac:dyDescent="0.25">
      <c r="A43" s="16" t="s">
        <v>105</v>
      </c>
      <c r="B43" s="17" t="s">
        <v>106</v>
      </c>
      <c r="C43" s="18" t="s">
        <v>60</v>
      </c>
      <c r="D43" s="19" t="s">
        <v>68</v>
      </c>
      <c r="E43" s="19" t="s">
        <v>68</v>
      </c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 t="s">
        <v>68</v>
      </c>
      <c r="M43" s="19" t="s">
        <v>68</v>
      </c>
      <c r="N43" s="19" t="s">
        <v>68</v>
      </c>
      <c r="O43" s="19" t="s">
        <v>68</v>
      </c>
      <c r="P43" s="19" t="s">
        <v>68</v>
      </c>
      <c r="Q43" s="19" t="s">
        <v>68</v>
      </c>
      <c r="R43" s="19" t="s">
        <v>68</v>
      </c>
      <c r="S43" s="19" t="s">
        <v>68</v>
      </c>
      <c r="T43" s="19" t="s">
        <v>68</v>
      </c>
      <c r="U43" s="19" t="s">
        <v>68</v>
      </c>
      <c r="V43" s="19" t="s">
        <v>68</v>
      </c>
      <c r="W43" s="19" t="s">
        <v>68</v>
      </c>
      <c r="X43" s="19" t="s">
        <v>68</v>
      </c>
      <c r="Y43" s="19" t="s">
        <v>68</v>
      </c>
      <c r="Z43" s="19" t="s">
        <v>68</v>
      </c>
      <c r="AA43" s="19" t="s">
        <v>68</v>
      </c>
      <c r="AB43" s="19" t="s">
        <v>68</v>
      </c>
      <c r="AC43" s="19" t="s">
        <v>68</v>
      </c>
      <c r="AD43" s="19" t="s">
        <v>68</v>
      </c>
      <c r="AE43" s="19" t="s">
        <v>68</v>
      </c>
      <c r="AF43" s="19" t="s">
        <v>68</v>
      </c>
      <c r="AG43" s="19" t="s">
        <v>68</v>
      </c>
      <c r="AH43" s="19" t="s">
        <v>68</v>
      </c>
      <c r="AI43" s="19" t="s">
        <v>68</v>
      </c>
      <c r="AJ43" s="19" t="s">
        <v>68</v>
      </c>
      <c r="AK43" s="19" t="s">
        <v>68</v>
      </c>
      <c r="AL43" s="19" t="s">
        <v>68</v>
      </c>
    </row>
    <row r="44" spans="1:38" s="23" customFormat="1" hidden="1" x14ac:dyDescent="0.25">
      <c r="A44" s="16"/>
      <c r="B44" s="17"/>
      <c r="C44" s="18"/>
      <c r="D44" s="19" t="s">
        <v>68</v>
      </c>
      <c r="E44" s="19" t="s">
        <v>68</v>
      </c>
      <c r="F44" s="19" t="s">
        <v>68</v>
      </c>
      <c r="G44" s="19" t="s">
        <v>68</v>
      </c>
      <c r="H44" s="19" t="s">
        <v>68</v>
      </c>
      <c r="I44" s="19" t="s">
        <v>68</v>
      </c>
      <c r="J44" s="19" t="s">
        <v>68</v>
      </c>
      <c r="K44" s="19" t="s">
        <v>68</v>
      </c>
      <c r="L44" s="19" t="s">
        <v>68</v>
      </c>
      <c r="M44" s="19" t="s">
        <v>68</v>
      </c>
      <c r="N44" s="19" t="s">
        <v>68</v>
      </c>
      <c r="O44" s="19" t="s">
        <v>68</v>
      </c>
      <c r="P44" s="19" t="s">
        <v>68</v>
      </c>
      <c r="Q44" s="19" t="s">
        <v>68</v>
      </c>
      <c r="R44" s="19" t="s">
        <v>68</v>
      </c>
      <c r="S44" s="19" t="s">
        <v>68</v>
      </c>
      <c r="T44" s="19" t="s">
        <v>68</v>
      </c>
      <c r="U44" s="19" t="s">
        <v>68</v>
      </c>
      <c r="V44" s="19" t="s">
        <v>68</v>
      </c>
      <c r="W44" s="19" t="s">
        <v>68</v>
      </c>
      <c r="X44" s="19" t="s">
        <v>68</v>
      </c>
      <c r="Y44" s="19" t="s">
        <v>68</v>
      </c>
      <c r="Z44" s="19" t="s">
        <v>68</v>
      </c>
      <c r="AA44" s="19" t="s">
        <v>68</v>
      </c>
      <c r="AB44" s="19" t="s">
        <v>68</v>
      </c>
      <c r="AC44" s="19" t="s">
        <v>68</v>
      </c>
      <c r="AD44" s="19" t="s">
        <v>68</v>
      </c>
      <c r="AE44" s="19" t="s">
        <v>68</v>
      </c>
      <c r="AF44" s="19" t="s">
        <v>68</v>
      </c>
      <c r="AG44" s="19" t="s">
        <v>68</v>
      </c>
      <c r="AH44" s="19" t="s">
        <v>68</v>
      </c>
      <c r="AI44" s="19" t="s">
        <v>68</v>
      </c>
      <c r="AJ44" s="19" t="s">
        <v>68</v>
      </c>
      <c r="AK44" s="19" t="s">
        <v>68</v>
      </c>
      <c r="AL44" s="19" t="s">
        <v>68</v>
      </c>
    </row>
    <row r="45" spans="1:38" s="23" customFormat="1" hidden="1" x14ac:dyDescent="0.25">
      <c r="A45" s="16"/>
      <c r="B45" s="17"/>
      <c r="C45" s="18"/>
      <c r="D45" s="19" t="s">
        <v>68</v>
      </c>
      <c r="E45" s="19" t="s">
        <v>68</v>
      </c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 t="s">
        <v>68</v>
      </c>
      <c r="M45" s="19" t="s">
        <v>68</v>
      </c>
      <c r="N45" s="19" t="s">
        <v>68</v>
      </c>
      <c r="O45" s="19" t="s">
        <v>68</v>
      </c>
      <c r="P45" s="19" t="s">
        <v>68</v>
      </c>
      <c r="Q45" s="19" t="s">
        <v>68</v>
      </c>
      <c r="R45" s="19" t="s">
        <v>68</v>
      </c>
      <c r="S45" s="19" t="s">
        <v>68</v>
      </c>
      <c r="T45" s="19" t="s">
        <v>68</v>
      </c>
      <c r="U45" s="19" t="s">
        <v>68</v>
      </c>
      <c r="V45" s="19" t="s">
        <v>68</v>
      </c>
      <c r="W45" s="19" t="s">
        <v>68</v>
      </c>
      <c r="X45" s="19" t="s">
        <v>68</v>
      </c>
      <c r="Y45" s="19" t="s">
        <v>68</v>
      </c>
      <c r="Z45" s="19" t="s">
        <v>68</v>
      </c>
      <c r="AA45" s="19" t="s">
        <v>68</v>
      </c>
      <c r="AB45" s="19" t="s">
        <v>68</v>
      </c>
      <c r="AC45" s="19" t="s">
        <v>68</v>
      </c>
      <c r="AD45" s="19" t="s">
        <v>68</v>
      </c>
      <c r="AE45" s="19" t="s">
        <v>68</v>
      </c>
      <c r="AF45" s="19" t="s">
        <v>68</v>
      </c>
      <c r="AG45" s="19" t="s">
        <v>68</v>
      </c>
      <c r="AH45" s="19" t="s">
        <v>68</v>
      </c>
      <c r="AI45" s="19" t="s">
        <v>68</v>
      </c>
      <c r="AJ45" s="19" t="s">
        <v>68</v>
      </c>
      <c r="AK45" s="19" t="s">
        <v>68</v>
      </c>
      <c r="AL45" s="19" t="s">
        <v>68</v>
      </c>
    </row>
    <row r="46" spans="1:38" ht="34.5" customHeight="1" x14ac:dyDescent="0.25">
      <c r="A46" s="16" t="s">
        <v>107</v>
      </c>
      <c r="B46" s="17" t="s">
        <v>108</v>
      </c>
      <c r="C46" s="18" t="s">
        <v>60</v>
      </c>
      <c r="D46" s="19" t="s">
        <v>68</v>
      </c>
      <c r="E46" s="19" t="s">
        <v>68</v>
      </c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 t="s">
        <v>68</v>
      </c>
      <c r="M46" s="19" t="s">
        <v>68</v>
      </c>
      <c r="N46" s="19" t="s">
        <v>68</v>
      </c>
      <c r="O46" s="19" t="s">
        <v>68</v>
      </c>
      <c r="P46" s="19" t="s">
        <v>68</v>
      </c>
      <c r="Q46" s="19" t="s">
        <v>68</v>
      </c>
      <c r="R46" s="19" t="s">
        <v>68</v>
      </c>
      <c r="S46" s="19" t="s">
        <v>68</v>
      </c>
      <c r="T46" s="19" t="s">
        <v>68</v>
      </c>
      <c r="U46" s="19" t="s">
        <v>68</v>
      </c>
      <c r="V46" s="19" t="s">
        <v>68</v>
      </c>
      <c r="W46" s="19" t="s">
        <v>68</v>
      </c>
      <c r="X46" s="19" t="s">
        <v>68</v>
      </c>
      <c r="Y46" s="19" t="s">
        <v>68</v>
      </c>
      <c r="Z46" s="19" t="s">
        <v>68</v>
      </c>
      <c r="AA46" s="19" t="s">
        <v>68</v>
      </c>
      <c r="AB46" s="19" t="s">
        <v>68</v>
      </c>
      <c r="AC46" s="19" t="s">
        <v>68</v>
      </c>
      <c r="AD46" s="19" t="s">
        <v>68</v>
      </c>
      <c r="AE46" s="19" t="s">
        <v>68</v>
      </c>
      <c r="AF46" s="19" t="s">
        <v>68</v>
      </c>
      <c r="AG46" s="19" t="s">
        <v>68</v>
      </c>
      <c r="AH46" s="19" t="s">
        <v>68</v>
      </c>
      <c r="AI46" s="19" t="s">
        <v>68</v>
      </c>
      <c r="AJ46" s="19" t="s">
        <v>68</v>
      </c>
      <c r="AK46" s="19" t="s">
        <v>68</v>
      </c>
      <c r="AL46" s="19" t="s">
        <v>68</v>
      </c>
    </row>
    <row r="47" spans="1:38" s="23" customFormat="1" hidden="1" x14ac:dyDescent="0.25">
      <c r="A47" s="16"/>
      <c r="B47" s="17"/>
      <c r="C47" s="18"/>
      <c r="D47" s="19" t="s">
        <v>68</v>
      </c>
      <c r="E47" s="19" t="s">
        <v>68</v>
      </c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 t="s">
        <v>68</v>
      </c>
      <c r="M47" s="19" t="s">
        <v>68</v>
      </c>
      <c r="N47" s="19" t="s">
        <v>68</v>
      </c>
      <c r="O47" s="19" t="s">
        <v>68</v>
      </c>
      <c r="P47" s="19" t="s">
        <v>68</v>
      </c>
      <c r="Q47" s="19" t="s">
        <v>68</v>
      </c>
      <c r="R47" s="19" t="s">
        <v>68</v>
      </c>
      <c r="S47" s="19" t="s">
        <v>68</v>
      </c>
      <c r="T47" s="19" t="s">
        <v>68</v>
      </c>
      <c r="U47" s="19" t="s">
        <v>68</v>
      </c>
      <c r="V47" s="19" t="s">
        <v>68</v>
      </c>
      <c r="W47" s="19" t="s">
        <v>68</v>
      </c>
      <c r="X47" s="19" t="s">
        <v>68</v>
      </c>
      <c r="Y47" s="19" t="s">
        <v>68</v>
      </c>
      <c r="Z47" s="19" t="s">
        <v>68</v>
      </c>
      <c r="AA47" s="19" t="s">
        <v>68</v>
      </c>
      <c r="AB47" s="19" t="s">
        <v>68</v>
      </c>
      <c r="AC47" s="19" t="s">
        <v>68</v>
      </c>
      <c r="AD47" s="19" t="s">
        <v>68</v>
      </c>
      <c r="AE47" s="19" t="s">
        <v>68</v>
      </c>
      <c r="AF47" s="19" t="s">
        <v>68</v>
      </c>
      <c r="AG47" s="19" t="s">
        <v>68</v>
      </c>
      <c r="AH47" s="19" t="s">
        <v>68</v>
      </c>
      <c r="AI47" s="19" t="s">
        <v>68</v>
      </c>
      <c r="AJ47" s="19" t="s">
        <v>68</v>
      </c>
      <c r="AK47" s="19" t="s">
        <v>68</v>
      </c>
      <c r="AL47" s="19" t="s">
        <v>68</v>
      </c>
    </row>
    <row r="48" spans="1:38" s="23" customFormat="1" hidden="1" x14ac:dyDescent="0.25">
      <c r="A48" s="16"/>
      <c r="B48" s="17"/>
      <c r="C48" s="18"/>
      <c r="D48" s="19" t="s">
        <v>68</v>
      </c>
      <c r="E48" s="19" t="s">
        <v>68</v>
      </c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 t="s">
        <v>68</v>
      </c>
      <c r="M48" s="19" t="s">
        <v>68</v>
      </c>
      <c r="N48" s="19" t="s">
        <v>68</v>
      </c>
      <c r="O48" s="19" t="s">
        <v>68</v>
      </c>
      <c r="P48" s="19" t="s">
        <v>68</v>
      </c>
      <c r="Q48" s="19" t="s">
        <v>68</v>
      </c>
      <c r="R48" s="19" t="s">
        <v>68</v>
      </c>
      <c r="S48" s="19" t="s">
        <v>68</v>
      </c>
      <c r="T48" s="19" t="s">
        <v>68</v>
      </c>
      <c r="U48" s="19" t="s">
        <v>68</v>
      </c>
      <c r="V48" s="19" t="s">
        <v>68</v>
      </c>
      <c r="W48" s="19" t="s">
        <v>68</v>
      </c>
      <c r="X48" s="19" t="s">
        <v>68</v>
      </c>
      <c r="Y48" s="19" t="s">
        <v>68</v>
      </c>
      <c r="Z48" s="19" t="s">
        <v>68</v>
      </c>
      <c r="AA48" s="19" t="s">
        <v>68</v>
      </c>
      <c r="AB48" s="19" t="s">
        <v>68</v>
      </c>
      <c r="AC48" s="19" t="s">
        <v>68</v>
      </c>
      <c r="AD48" s="19" t="s">
        <v>68</v>
      </c>
      <c r="AE48" s="19" t="s">
        <v>68</v>
      </c>
      <c r="AF48" s="19" t="s">
        <v>68</v>
      </c>
      <c r="AG48" s="19" t="s">
        <v>68</v>
      </c>
      <c r="AH48" s="19" t="s">
        <v>68</v>
      </c>
      <c r="AI48" s="19" t="s">
        <v>68</v>
      </c>
      <c r="AJ48" s="19" t="s">
        <v>68</v>
      </c>
      <c r="AK48" s="19" t="s">
        <v>68</v>
      </c>
      <c r="AL48" s="19" t="s">
        <v>68</v>
      </c>
    </row>
    <row r="49" spans="1:38" ht="63" x14ac:dyDescent="0.25">
      <c r="A49" s="16" t="s">
        <v>71</v>
      </c>
      <c r="B49" s="17" t="s">
        <v>72</v>
      </c>
      <c r="C49" s="18" t="s">
        <v>60</v>
      </c>
      <c r="D49" s="19" t="s">
        <v>68</v>
      </c>
      <c r="E49" s="19" t="s">
        <v>68</v>
      </c>
      <c r="F49" s="19" t="s">
        <v>68</v>
      </c>
      <c r="G49" s="19" t="s">
        <v>68</v>
      </c>
      <c r="H49" s="19" t="s">
        <v>68</v>
      </c>
      <c r="I49" s="19" t="s">
        <v>68</v>
      </c>
      <c r="J49" s="19" t="s">
        <v>68</v>
      </c>
      <c r="K49" s="19" t="s">
        <v>68</v>
      </c>
      <c r="L49" s="19" t="s">
        <v>68</v>
      </c>
      <c r="M49" s="19" t="s">
        <v>68</v>
      </c>
      <c r="N49" s="19" t="s">
        <v>68</v>
      </c>
      <c r="O49" s="19" t="s">
        <v>68</v>
      </c>
      <c r="P49" s="19" t="s">
        <v>68</v>
      </c>
      <c r="Q49" s="19" t="s">
        <v>68</v>
      </c>
      <c r="R49" s="19" t="s">
        <v>68</v>
      </c>
      <c r="S49" s="19" t="s">
        <v>68</v>
      </c>
      <c r="T49" s="19" t="s">
        <v>68</v>
      </c>
      <c r="U49" s="19" t="s">
        <v>68</v>
      </c>
      <c r="V49" s="19" t="s">
        <v>68</v>
      </c>
      <c r="W49" s="19" t="s">
        <v>68</v>
      </c>
      <c r="X49" s="19" t="s">
        <v>68</v>
      </c>
      <c r="Y49" s="19" t="s">
        <v>68</v>
      </c>
      <c r="Z49" s="19" t="s">
        <v>68</v>
      </c>
      <c r="AA49" s="19" t="s">
        <v>68</v>
      </c>
      <c r="AB49" s="19" t="s">
        <v>68</v>
      </c>
      <c r="AC49" s="19" t="s">
        <v>68</v>
      </c>
      <c r="AD49" s="19" t="s">
        <v>68</v>
      </c>
      <c r="AE49" s="19" t="s">
        <v>68</v>
      </c>
      <c r="AF49" s="19" t="s">
        <v>68</v>
      </c>
      <c r="AG49" s="20" t="s">
        <v>68</v>
      </c>
      <c r="AH49" s="21" t="s">
        <v>68</v>
      </c>
      <c r="AI49" s="19" t="s">
        <v>68</v>
      </c>
      <c r="AJ49" s="20" t="s">
        <v>68</v>
      </c>
      <c r="AK49" s="21" t="s">
        <v>68</v>
      </c>
      <c r="AL49" s="19" t="s">
        <v>68</v>
      </c>
    </row>
    <row r="50" spans="1:38" ht="47.25" x14ac:dyDescent="0.25">
      <c r="A50" s="16" t="s">
        <v>73</v>
      </c>
      <c r="B50" s="17" t="s">
        <v>74</v>
      </c>
      <c r="C50" s="18" t="s">
        <v>60</v>
      </c>
      <c r="D50" s="19" t="s">
        <v>68</v>
      </c>
      <c r="E50" s="19" t="s">
        <v>68</v>
      </c>
      <c r="F50" s="19" t="s">
        <v>68</v>
      </c>
      <c r="G50" s="19" t="s">
        <v>68</v>
      </c>
      <c r="H50" s="19" t="s">
        <v>68</v>
      </c>
      <c r="I50" s="19" t="s">
        <v>68</v>
      </c>
      <c r="J50" s="19" t="s">
        <v>68</v>
      </c>
      <c r="K50" s="19" t="s">
        <v>68</v>
      </c>
      <c r="L50" s="19" t="s">
        <v>68</v>
      </c>
      <c r="M50" s="19" t="s">
        <v>68</v>
      </c>
      <c r="N50" s="19" t="s">
        <v>68</v>
      </c>
      <c r="O50" s="19" t="s">
        <v>68</v>
      </c>
      <c r="P50" s="19" t="s">
        <v>68</v>
      </c>
      <c r="Q50" s="19" t="s">
        <v>68</v>
      </c>
      <c r="R50" s="19" t="s">
        <v>68</v>
      </c>
      <c r="S50" s="19" t="s">
        <v>68</v>
      </c>
      <c r="T50" s="19" t="s">
        <v>68</v>
      </c>
      <c r="U50" s="19" t="s">
        <v>68</v>
      </c>
      <c r="V50" s="19" t="s">
        <v>68</v>
      </c>
      <c r="W50" s="19" t="s">
        <v>68</v>
      </c>
      <c r="X50" s="19" t="s">
        <v>68</v>
      </c>
      <c r="Y50" s="19" t="s">
        <v>68</v>
      </c>
      <c r="Z50" s="19" t="s">
        <v>68</v>
      </c>
      <c r="AA50" s="19" t="s">
        <v>68</v>
      </c>
      <c r="AB50" s="19" t="s">
        <v>68</v>
      </c>
      <c r="AC50" s="19" t="s">
        <v>68</v>
      </c>
      <c r="AD50" s="19" t="s">
        <v>68</v>
      </c>
      <c r="AE50" s="19" t="s">
        <v>68</v>
      </c>
      <c r="AF50" s="19" t="s">
        <v>68</v>
      </c>
      <c r="AG50" s="19" t="s">
        <v>68</v>
      </c>
      <c r="AH50" s="19" t="s">
        <v>68</v>
      </c>
      <c r="AI50" s="19" t="s">
        <v>68</v>
      </c>
      <c r="AJ50" s="19" t="s">
        <v>68</v>
      </c>
      <c r="AK50" s="19" t="s">
        <v>68</v>
      </c>
      <c r="AL50" s="19" t="s">
        <v>68</v>
      </c>
    </row>
    <row r="51" spans="1:38" s="23" customFormat="1" hidden="1" x14ac:dyDescent="0.25">
      <c r="A51" s="16"/>
      <c r="B51" s="17"/>
      <c r="C51" s="18"/>
      <c r="D51" s="21" t="s">
        <v>68</v>
      </c>
      <c r="E51" s="21" t="s">
        <v>68</v>
      </c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 t="s">
        <v>68</v>
      </c>
      <c r="L51" s="21" t="s">
        <v>68</v>
      </c>
      <c r="M51" s="21" t="s">
        <v>68</v>
      </c>
      <c r="N51" s="21" t="s">
        <v>68</v>
      </c>
      <c r="O51" s="21" t="s">
        <v>68</v>
      </c>
      <c r="P51" s="21" t="s">
        <v>68</v>
      </c>
      <c r="Q51" s="21" t="s">
        <v>68</v>
      </c>
      <c r="R51" s="21" t="s">
        <v>68</v>
      </c>
      <c r="S51" s="21" t="s">
        <v>68</v>
      </c>
      <c r="T51" s="21" t="s">
        <v>68</v>
      </c>
      <c r="U51" s="21" t="s">
        <v>68</v>
      </c>
      <c r="V51" s="21" t="s">
        <v>68</v>
      </c>
      <c r="W51" s="21" t="s">
        <v>68</v>
      </c>
      <c r="X51" s="21" t="s">
        <v>68</v>
      </c>
      <c r="Y51" s="21" t="s">
        <v>68</v>
      </c>
      <c r="Z51" s="21" t="s">
        <v>68</v>
      </c>
      <c r="AA51" s="21" t="s">
        <v>68</v>
      </c>
      <c r="AB51" s="21" t="s">
        <v>68</v>
      </c>
      <c r="AC51" s="21" t="s">
        <v>68</v>
      </c>
      <c r="AD51" s="21" t="s">
        <v>68</v>
      </c>
      <c r="AE51" s="21" t="s">
        <v>68</v>
      </c>
      <c r="AF51" s="19" t="s">
        <v>68</v>
      </c>
      <c r="AG51" s="19" t="s">
        <v>68</v>
      </c>
      <c r="AH51" s="19" t="s">
        <v>68</v>
      </c>
      <c r="AI51" s="19" t="s">
        <v>68</v>
      </c>
      <c r="AJ51" s="19" t="s">
        <v>68</v>
      </c>
      <c r="AK51" s="19" t="s">
        <v>68</v>
      </c>
      <c r="AL51" s="19" t="s">
        <v>68</v>
      </c>
    </row>
    <row r="52" spans="1:38" s="23" customFormat="1" hidden="1" x14ac:dyDescent="0.25">
      <c r="A52" s="16"/>
      <c r="B52" s="17"/>
      <c r="C52" s="18"/>
      <c r="D52" s="21" t="s">
        <v>68</v>
      </c>
      <c r="E52" s="21" t="s">
        <v>68</v>
      </c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 t="s">
        <v>68</v>
      </c>
      <c r="L52" s="21" t="s">
        <v>68</v>
      </c>
      <c r="M52" s="21" t="s">
        <v>68</v>
      </c>
      <c r="N52" s="21" t="s">
        <v>68</v>
      </c>
      <c r="O52" s="21" t="s">
        <v>68</v>
      </c>
      <c r="P52" s="21" t="s">
        <v>68</v>
      </c>
      <c r="Q52" s="21" t="s">
        <v>68</v>
      </c>
      <c r="R52" s="21" t="s">
        <v>68</v>
      </c>
      <c r="S52" s="21" t="s">
        <v>68</v>
      </c>
      <c r="T52" s="21" t="s">
        <v>68</v>
      </c>
      <c r="U52" s="21" t="s">
        <v>68</v>
      </c>
      <c r="V52" s="21" t="s">
        <v>68</v>
      </c>
      <c r="W52" s="21" t="s">
        <v>68</v>
      </c>
      <c r="X52" s="21" t="s">
        <v>68</v>
      </c>
      <c r="Y52" s="21" t="s">
        <v>68</v>
      </c>
      <c r="Z52" s="21" t="s">
        <v>68</v>
      </c>
      <c r="AA52" s="21" t="s">
        <v>68</v>
      </c>
      <c r="AB52" s="21" t="s">
        <v>68</v>
      </c>
      <c r="AC52" s="21" t="s">
        <v>68</v>
      </c>
      <c r="AD52" s="21" t="s">
        <v>68</v>
      </c>
      <c r="AE52" s="21" t="s">
        <v>68</v>
      </c>
      <c r="AF52" s="19" t="s">
        <v>68</v>
      </c>
      <c r="AG52" s="19" t="s">
        <v>68</v>
      </c>
      <c r="AH52" s="19" t="s">
        <v>68</v>
      </c>
      <c r="AI52" s="19" t="s">
        <v>68</v>
      </c>
      <c r="AJ52" s="19" t="s">
        <v>68</v>
      </c>
      <c r="AK52" s="19" t="s">
        <v>68</v>
      </c>
      <c r="AL52" s="19" t="s">
        <v>68</v>
      </c>
    </row>
    <row r="53" spans="1:38" ht="63" x14ac:dyDescent="0.25">
      <c r="A53" s="16" t="s">
        <v>109</v>
      </c>
      <c r="B53" s="17" t="s">
        <v>110</v>
      </c>
      <c r="C53" s="18" t="s">
        <v>60</v>
      </c>
      <c r="D53" s="19" t="s">
        <v>68</v>
      </c>
      <c r="E53" s="19" t="s">
        <v>68</v>
      </c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 t="s">
        <v>68</v>
      </c>
      <c r="M53" s="19" t="s">
        <v>68</v>
      </c>
      <c r="N53" s="19" t="s">
        <v>68</v>
      </c>
      <c r="O53" s="19" t="s">
        <v>68</v>
      </c>
      <c r="P53" s="19" t="s">
        <v>68</v>
      </c>
      <c r="Q53" s="19" t="s">
        <v>68</v>
      </c>
      <c r="R53" s="19" t="s">
        <v>68</v>
      </c>
      <c r="S53" s="19" t="s">
        <v>68</v>
      </c>
      <c r="T53" s="19" t="s">
        <v>68</v>
      </c>
      <c r="U53" s="19" t="s">
        <v>68</v>
      </c>
      <c r="V53" s="19" t="s">
        <v>68</v>
      </c>
      <c r="W53" s="19" t="s">
        <v>68</v>
      </c>
      <c r="X53" s="19" t="s">
        <v>68</v>
      </c>
      <c r="Y53" s="19" t="s">
        <v>68</v>
      </c>
      <c r="Z53" s="19" t="s">
        <v>68</v>
      </c>
      <c r="AA53" s="19" t="s">
        <v>68</v>
      </c>
      <c r="AB53" s="19" t="s">
        <v>68</v>
      </c>
      <c r="AC53" s="19" t="s">
        <v>68</v>
      </c>
      <c r="AD53" s="19" t="s">
        <v>68</v>
      </c>
      <c r="AE53" s="19" t="s">
        <v>68</v>
      </c>
      <c r="AF53" s="19" t="s">
        <v>68</v>
      </c>
      <c r="AG53" s="19" t="s">
        <v>68</v>
      </c>
      <c r="AH53" s="19" t="s">
        <v>68</v>
      </c>
      <c r="AI53" s="19" t="s">
        <v>68</v>
      </c>
      <c r="AJ53" s="19" t="s">
        <v>68</v>
      </c>
      <c r="AK53" s="19" t="s">
        <v>68</v>
      </c>
      <c r="AL53" s="19" t="s">
        <v>68</v>
      </c>
    </row>
    <row r="54" spans="1:38" s="23" customFormat="1" hidden="1" x14ac:dyDescent="0.25">
      <c r="A54" s="16"/>
      <c r="B54" s="17"/>
      <c r="C54" s="18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9">
        <f>SUM(D54,K54,R54,Y54)</f>
        <v>0</v>
      </c>
      <c r="AG54" s="19">
        <f t="shared" ref="AG54:AG55" si="3">SUM(E54,L54,S54,Z54)</f>
        <v>0</v>
      </c>
      <c r="AH54" s="19">
        <f t="shared" ref="AH54:AH55" si="4">SUM(F54,M54,T54,AA54)</f>
        <v>0</v>
      </c>
      <c r="AI54" s="19">
        <f t="shared" ref="AI54:AI55" si="5">SUM(G54,N54,U54,AB54)</f>
        <v>0</v>
      </c>
      <c r="AJ54" s="19">
        <f t="shared" ref="AJ54:AJ55" si="6">SUM(H54,O54,V54,AC54)</f>
        <v>0</v>
      </c>
      <c r="AK54" s="19">
        <f t="shared" ref="AK54:AK55" si="7">SUM(I54,P54,W54,AD54)</f>
        <v>0</v>
      </c>
      <c r="AL54" s="19">
        <f t="shared" ref="AL54:AL55" si="8">SUM(J54,Q54,X54,AE54)</f>
        <v>0</v>
      </c>
    </row>
    <row r="55" spans="1:38" s="23" customFormat="1" hidden="1" x14ac:dyDescent="0.25">
      <c r="A55" s="16"/>
      <c r="B55" s="17"/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9">
        <f>SUM(D55,K55,R55,Y55)</f>
        <v>0</v>
      </c>
      <c r="AG55" s="19">
        <f t="shared" si="3"/>
        <v>0</v>
      </c>
      <c r="AH55" s="19">
        <f t="shared" si="4"/>
        <v>0</v>
      </c>
      <c r="AI55" s="19">
        <f t="shared" si="5"/>
        <v>0</v>
      </c>
      <c r="AJ55" s="19">
        <f t="shared" si="6"/>
        <v>0</v>
      </c>
      <c r="AK55" s="19">
        <f t="shared" si="7"/>
        <v>0</v>
      </c>
      <c r="AL55" s="19">
        <f t="shared" si="8"/>
        <v>0</v>
      </c>
    </row>
    <row r="56" spans="1:38" ht="31.5" x14ac:dyDescent="0.25">
      <c r="A56" s="16" t="s">
        <v>75</v>
      </c>
      <c r="B56" s="17" t="s">
        <v>76</v>
      </c>
      <c r="C56" s="18" t="s">
        <v>60</v>
      </c>
      <c r="D56" s="19">
        <f t="shared" ref="D56:AL56" si="9">SUM(D57,D65,D73,D98)</f>
        <v>0</v>
      </c>
      <c r="E56" s="19">
        <f t="shared" si="9"/>
        <v>0</v>
      </c>
      <c r="F56" s="19">
        <f t="shared" si="9"/>
        <v>0</v>
      </c>
      <c r="G56" s="19">
        <f t="shared" si="9"/>
        <v>0</v>
      </c>
      <c r="H56" s="19">
        <f t="shared" si="9"/>
        <v>0</v>
      </c>
      <c r="I56" s="19">
        <f t="shared" si="9"/>
        <v>0</v>
      </c>
      <c r="J56" s="19">
        <f t="shared" si="9"/>
        <v>0</v>
      </c>
      <c r="K56" s="19">
        <f t="shared" si="9"/>
        <v>0</v>
      </c>
      <c r="L56" s="19">
        <f t="shared" si="9"/>
        <v>0</v>
      </c>
      <c r="M56" s="19">
        <f t="shared" si="9"/>
        <v>0</v>
      </c>
      <c r="N56" s="19">
        <f t="shared" si="9"/>
        <v>0</v>
      </c>
      <c r="O56" s="19">
        <f t="shared" si="9"/>
        <v>0</v>
      </c>
      <c r="P56" s="19">
        <f t="shared" si="9"/>
        <v>0</v>
      </c>
      <c r="Q56" s="19">
        <f t="shared" si="9"/>
        <v>0</v>
      </c>
      <c r="R56" s="19">
        <f t="shared" si="9"/>
        <v>0</v>
      </c>
      <c r="S56" s="19">
        <f t="shared" si="9"/>
        <v>7.07951</v>
      </c>
      <c r="T56" s="19">
        <f t="shared" si="9"/>
        <v>0</v>
      </c>
      <c r="U56" s="19">
        <f t="shared" si="9"/>
        <v>0</v>
      </c>
      <c r="V56" s="19">
        <f t="shared" si="9"/>
        <v>4.87</v>
      </c>
      <c r="W56" s="19">
        <f t="shared" si="9"/>
        <v>0</v>
      </c>
      <c r="X56" s="19">
        <f t="shared" si="9"/>
        <v>0</v>
      </c>
      <c r="Y56" s="19">
        <f t="shared" si="9"/>
        <v>0</v>
      </c>
      <c r="Z56" s="19">
        <f t="shared" si="9"/>
        <v>0</v>
      </c>
      <c r="AA56" s="19">
        <f t="shared" si="9"/>
        <v>0</v>
      </c>
      <c r="AB56" s="19">
        <f t="shared" si="9"/>
        <v>0</v>
      </c>
      <c r="AC56" s="19">
        <f t="shared" si="9"/>
        <v>0</v>
      </c>
      <c r="AD56" s="19">
        <f t="shared" si="9"/>
        <v>0</v>
      </c>
      <c r="AE56" s="19">
        <f t="shared" si="9"/>
        <v>0</v>
      </c>
      <c r="AF56" s="19">
        <f t="shared" si="9"/>
        <v>0</v>
      </c>
      <c r="AG56" s="19">
        <f t="shared" si="9"/>
        <v>7.07951</v>
      </c>
      <c r="AH56" s="19">
        <f t="shared" si="9"/>
        <v>0</v>
      </c>
      <c r="AI56" s="19">
        <f t="shared" si="9"/>
        <v>0</v>
      </c>
      <c r="AJ56" s="19">
        <f t="shared" si="9"/>
        <v>4.87</v>
      </c>
      <c r="AK56" s="19">
        <f t="shared" si="9"/>
        <v>0</v>
      </c>
      <c r="AL56" s="19">
        <f t="shared" si="9"/>
        <v>0</v>
      </c>
    </row>
    <row r="57" spans="1:38" ht="47.25" x14ac:dyDescent="0.25">
      <c r="A57" s="16" t="s">
        <v>77</v>
      </c>
      <c r="B57" s="17" t="s">
        <v>78</v>
      </c>
      <c r="C57" s="18" t="s">
        <v>60</v>
      </c>
      <c r="D57" s="21">
        <f t="shared" ref="D57:K57" si="10">D58+D62</f>
        <v>0</v>
      </c>
      <c r="E57" s="21">
        <f t="shared" si="10"/>
        <v>0</v>
      </c>
      <c r="F57" s="21">
        <f t="shared" si="10"/>
        <v>0</v>
      </c>
      <c r="G57" s="21">
        <f t="shared" si="10"/>
        <v>0</v>
      </c>
      <c r="H57" s="21">
        <f t="shared" si="10"/>
        <v>0</v>
      </c>
      <c r="I57" s="21">
        <f t="shared" si="10"/>
        <v>0</v>
      </c>
      <c r="J57" s="21">
        <f t="shared" si="10"/>
        <v>0</v>
      </c>
      <c r="K57" s="21">
        <f t="shared" si="10"/>
        <v>0</v>
      </c>
      <c r="L57" s="21">
        <f>L58+L62</f>
        <v>0</v>
      </c>
      <c r="M57" s="21">
        <f t="shared" ref="M57:AL57" si="11">M58+M62</f>
        <v>0</v>
      </c>
      <c r="N57" s="21">
        <f t="shared" si="11"/>
        <v>0</v>
      </c>
      <c r="O57" s="21">
        <f t="shared" si="11"/>
        <v>0</v>
      </c>
      <c r="P57" s="21">
        <f t="shared" si="11"/>
        <v>0</v>
      </c>
      <c r="Q57" s="21">
        <f t="shared" si="11"/>
        <v>0</v>
      </c>
      <c r="R57" s="21">
        <f t="shared" si="11"/>
        <v>0</v>
      </c>
      <c r="S57" s="21">
        <f t="shared" si="11"/>
        <v>0</v>
      </c>
      <c r="T57" s="21">
        <f t="shared" si="11"/>
        <v>0</v>
      </c>
      <c r="U57" s="21">
        <f t="shared" si="11"/>
        <v>0</v>
      </c>
      <c r="V57" s="21">
        <f t="shared" si="11"/>
        <v>0</v>
      </c>
      <c r="W57" s="21">
        <f t="shared" si="11"/>
        <v>0</v>
      </c>
      <c r="X57" s="21">
        <f t="shared" si="11"/>
        <v>0</v>
      </c>
      <c r="Y57" s="21">
        <f t="shared" si="11"/>
        <v>0</v>
      </c>
      <c r="Z57" s="21">
        <f t="shared" si="11"/>
        <v>0</v>
      </c>
      <c r="AA57" s="21">
        <f t="shared" si="11"/>
        <v>0</v>
      </c>
      <c r="AB57" s="21">
        <f t="shared" si="11"/>
        <v>0</v>
      </c>
      <c r="AC57" s="21">
        <f t="shared" si="11"/>
        <v>0</v>
      </c>
      <c r="AD57" s="21">
        <f t="shared" si="11"/>
        <v>0</v>
      </c>
      <c r="AE57" s="21">
        <f t="shared" si="11"/>
        <v>0</v>
      </c>
      <c r="AF57" s="21">
        <f t="shared" si="11"/>
        <v>0</v>
      </c>
      <c r="AG57" s="21">
        <f t="shared" si="11"/>
        <v>0</v>
      </c>
      <c r="AH57" s="21">
        <f t="shared" si="11"/>
        <v>0</v>
      </c>
      <c r="AI57" s="21">
        <f t="shared" si="11"/>
        <v>0</v>
      </c>
      <c r="AJ57" s="21">
        <f t="shared" si="11"/>
        <v>0</v>
      </c>
      <c r="AK57" s="21">
        <f t="shared" si="11"/>
        <v>0</v>
      </c>
      <c r="AL57" s="21">
        <f t="shared" si="11"/>
        <v>0</v>
      </c>
    </row>
    <row r="58" spans="1:38" ht="31.5" x14ac:dyDescent="0.25">
      <c r="A58" s="16" t="s">
        <v>79</v>
      </c>
      <c r="B58" s="17" t="s">
        <v>80</v>
      </c>
      <c r="C58" s="18" t="s">
        <v>60</v>
      </c>
      <c r="D58" s="19">
        <f t="shared" ref="D58:AL58" si="12">SUM(D59:D61)</f>
        <v>0</v>
      </c>
      <c r="E58" s="19">
        <f t="shared" si="12"/>
        <v>0</v>
      </c>
      <c r="F58" s="19">
        <f t="shared" si="12"/>
        <v>0</v>
      </c>
      <c r="G58" s="19">
        <f t="shared" si="12"/>
        <v>0</v>
      </c>
      <c r="H58" s="19">
        <f t="shared" si="12"/>
        <v>0</v>
      </c>
      <c r="I58" s="19">
        <f t="shared" si="12"/>
        <v>0</v>
      </c>
      <c r="J58" s="19">
        <f t="shared" si="12"/>
        <v>0</v>
      </c>
      <c r="K58" s="19">
        <f t="shared" si="12"/>
        <v>0</v>
      </c>
      <c r="L58" s="19">
        <f t="shared" si="12"/>
        <v>0</v>
      </c>
      <c r="M58" s="19">
        <f t="shared" si="12"/>
        <v>0</v>
      </c>
      <c r="N58" s="19">
        <f t="shared" si="12"/>
        <v>0</v>
      </c>
      <c r="O58" s="19">
        <f t="shared" si="12"/>
        <v>0</v>
      </c>
      <c r="P58" s="19">
        <f t="shared" si="12"/>
        <v>0</v>
      </c>
      <c r="Q58" s="19">
        <f t="shared" si="12"/>
        <v>0</v>
      </c>
      <c r="R58" s="19">
        <f t="shared" si="12"/>
        <v>0</v>
      </c>
      <c r="S58" s="19">
        <f t="shared" si="12"/>
        <v>0</v>
      </c>
      <c r="T58" s="19">
        <f t="shared" si="12"/>
        <v>0</v>
      </c>
      <c r="U58" s="19">
        <f t="shared" si="12"/>
        <v>0</v>
      </c>
      <c r="V58" s="19">
        <f t="shared" si="12"/>
        <v>0</v>
      </c>
      <c r="W58" s="19">
        <f t="shared" si="12"/>
        <v>0</v>
      </c>
      <c r="X58" s="19">
        <f t="shared" si="12"/>
        <v>0</v>
      </c>
      <c r="Y58" s="19">
        <f t="shared" si="12"/>
        <v>0</v>
      </c>
      <c r="Z58" s="19">
        <f t="shared" si="12"/>
        <v>0</v>
      </c>
      <c r="AA58" s="19">
        <f t="shared" si="12"/>
        <v>0</v>
      </c>
      <c r="AB58" s="19">
        <f t="shared" si="12"/>
        <v>0</v>
      </c>
      <c r="AC58" s="19">
        <f t="shared" si="12"/>
        <v>0</v>
      </c>
      <c r="AD58" s="19">
        <f t="shared" si="12"/>
        <v>0</v>
      </c>
      <c r="AE58" s="19">
        <f t="shared" si="12"/>
        <v>0</v>
      </c>
      <c r="AF58" s="19">
        <f t="shared" si="12"/>
        <v>0</v>
      </c>
      <c r="AG58" s="19">
        <f t="shared" si="12"/>
        <v>0</v>
      </c>
      <c r="AH58" s="19">
        <f t="shared" si="12"/>
        <v>0</v>
      </c>
      <c r="AI58" s="19">
        <f t="shared" si="12"/>
        <v>0</v>
      </c>
      <c r="AJ58" s="19">
        <f t="shared" si="12"/>
        <v>0</v>
      </c>
      <c r="AK58" s="19">
        <f t="shared" si="12"/>
        <v>0</v>
      </c>
      <c r="AL58" s="19">
        <f t="shared" si="12"/>
        <v>0</v>
      </c>
    </row>
    <row r="59" spans="1:38" ht="108.75" hidden="1" customHeight="1" x14ac:dyDescent="0.25">
      <c r="A59" s="16" t="s">
        <v>79</v>
      </c>
      <c r="B59" s="17"/>
      <c r="C59" s="18"/>
      <c r="D59" s="21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1">
        <v>0</v>
      </c>
      <c r="AE59" s="21">
        <v>0</v>
      </c>
      <c r="AF59" s="19">
        <f>SUM(D59,K59,R59,Y59)</f>
        <v>0</v>
      </c>
      <c r="AG59" s="19">
        <f t="shared" ref="AG59" si="13">SUM(E59,L59,S59,Z59)</f>
        <v>0</v>
      </c>
      <c r="AH59" s="19">
        <f t="shared" ref="AH59" si="14">SUM(F59,M59,T59,AA59)</f>
        <v>0</v>
      </c>
      <c r="AI59" s="19">
        <f t="shared" ref="AI59" si="15">SUM(G59,N59,U59,AB59)</f>
        <v>0</v>
      </c>
      <c r="AJ59" s="19">
        <f t="shared" ref="AJ59" si="16">SUM(H59,O59,V59,AC59)</f>
        <v>0</v>
      </c>
      <c r="AK59" s="19">
        <f t="shared" ref="AK59" si="17">SUM(I59,P59,W59,AD59)</f>
        <v>0</v>
      </c>
      <c r="AL59" s="19">
        <f t="shared" ref="AL59" si="18">SUM(J59,Q59,X59,AE59)</f>
        <v>0</v>
      </c>
    </row>
    <row r="60" spans="1:38" ht="107.25" hidden="1" customHeight="1" x14ac:dyDescent="0.25">
      <c r="A60" s="16" t="s">
        <v>79</v>
      </c>
      <c r="B60" s="17"/>
      <c r="C60" s="18"/>
      <c r="D60" s="21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1">
        <v>0</v>
      </c>
      <c r="AE60" s="21">
        <v>0</v>
      </c>
      <c r="AF60" s="19">
        <f>SUM(D60,K60,R60,Y60)</f>
        <v>0</v>
      </c>
      <c r="AG60" s="19">
        <f t="shared" ref="AG60" si="19">SUM(E60,L60,S60,Z60)</f>
        <v>0</v>
      </c>
      <c r="AH60" s="19">
        <f t="shared" ref="AH60" si="20">SUM(F60,M60,T60,AA60)</f>
        <v>0</v>
      </c>
      <c r="AI60" s="19">
        <f t="shared" ref="AI60" si="21">SUM(G60,N60,U60,AB60)</f>
        <v>0</v>
      </c>
      <c r="AJ60" s="19">
        <f t="shared" ref="AJ60" si="22">SUM(H60,O60,V60,AC60)</f>
        <v>0</v>
      </c>
      <c r="AK60" s="19">
        <f t="shared" ref="AK60" si="23">SUM(I60,P60,W60,AD60)</f>
        <v>0</v>
      </c>
      <c r="AL60" s="19">
        <f t="shared" ref="AL60" si="24">SUM(J60,Q60,X60,AE60)</f>
        <v>0</v>
      </c>
    </row>
    <row r="61" spans="1:38" ht="15.75" hidden="1" customHeight="1" x14ac:dyDescent="0.25">
      <c r="A61" s="16"/>
      <c r="B61" s="18"/>
      <c r="C61" s="18"/>
      <c r="D61" s="21"/>
      <c r="E61" s="20"/>
      <c r="F61" s="20"/>
      <c r="G61" s="20"/>
      <c r="H61" s="20"/>
      <c r="I61" s="20"/>
      <c r="J61" s="20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1"/>
      <c r="Z61" s="20"/>
      <c r="AA61" s="20"/>
      <c r="AB61" s="20"/>
      <c r="AC61" s="20"/>
      <c r="AD61" s="20"/>
      <c r="AE61" s="20"/>
      <c r="AF61" s="19">
        <f>SUM(D61,K61,R61,Y61)</f>
        <v>0</v>
      </c>
      <c r="AG61" s="19">
        <f t="shared" ref="AG61" si="25">SUM(E61,L61,S61,Z61)</f>
        <v>0</v>
      </c>
      <c r="AH61" s="19">
        <f t="shared" ref="AH61" si="26">SUM(F61,M61,T61,AA61)</f>
        <v>0</v>
      </c>
      <c r="AI61" s="19">
        <f t="shared" ref="AI61" si="27">SUM(G61,N61,U61,AB61)</f>
        <v>0</v>
      </c>
      <c r="AJ61" s="19">
        <f t="shared" ref="AJ61" si="28">SUM(H61,O61,V61,AC61)</f>
        <v>0</v>
      </c>
      <c r="AK61" s="19">
        <f t="shared" ref="AK61" si="29">SUM(I61,P61,W61,AD61)</f>
        <v>0</v>
      </c>
      <c r="AL61" s="19">
        <f t="shared" ref="AL61" si="30">SUM(J61,Q61,X61,AE61)</f>
        <v>0</v>
      </c>
    </row>
    <row r="62" spans="1:38" ht="54" customHeight="1" x14ac:dyDescent="0.25">
      <c r="A62" s="16" t="s">
        <v>111</v>
      </c>
      <c r="B62" s="18" t="s">
        <v>112</v>
      </c>
      <c r="C62" s="18" t="s">
        <v>60</v>
      </c>
      <c r="D62" s="19">
        <f>SUM(D63:D64)</f>
        <v>0</v>
      </c>
      <c r="E62" s="19">
        <f t="shared" ref="E62" si="31">SUM(E63:E64)</f>
        <v>0</v>
      </c>
      <c r="F62" s="19">
        <f t="shared" ref="F62" si="32">SUM(F63:F64)</f>
        <v>0</v>
      </c>
      <c r="G62" s="19">
        <f t="shared" ref="G62" si="33">SUM(G63:G64)</f>
        <v>0</v>
      </c>
      <c r="H62" s="19">
        <f t="shared" ref="H62" si="34">SUM(H63:H64)</f>
        <v>0</v>
      </c>
      <c r="I62" s="19">
        <f t="shared" ref="I62" si="35">SUM(I63:I64)</f>
        <v>0</v>
      </c>
      <c r="J62" s="19">
        <f t="shared" ref="J62" si="36">SUM(J63:J64)</f>
        <v>0</v>
      </c>
      <c r="K62" s="19">
        <f t="shared" ref="K62" si="37">SUM(K63:K64)</f>
        <v>0</v>
      </c>
      <c r="L62" s="19">
        <f t="shared" ref="L62" si="38">SUM(L63:L64)</f>
        <v>0</v>
      </c>
      <c r="M62" s="19">
        <f t="shared" ref="M62" si="39">SUM(M63:M64)</f>
        <v>0</v>
      </c>
      <c r="N62" s="19">
        <f t="shared" ref="N62" si="40">SUM(N63:N64)</f>
        <v>0</v>
      </c>
      <c r="O62" s="19">
        <f t="shared" ref="O62" si="41">SUM(O63:O64)</f>
        <v>0</v>
      </c>
      <c r="P62" s="19">
        <f t="shared" ref="P62" si="42">SUM(P63:P64)</f>
        <v>0</v>
      </c>
      <c r="Q62" s="19">
        <f t="shared" ref="Q62" si="43">SUM(Q63:Q64)</f>
        <v>0</v>
      </c>
      <c r="R62" s="19">
        <f t="shared" ref="R62" si="44">SUM(R63:R64)</f>
        <v>0</v>
      </c>
      <c r="S62" s="19">
        <f t="shared" ref="S62" si="45">SUM(S63:S64)</f>
        <v>0</v>
      </c>
      <c r="T62" s="19">
        <f t="shared" ref="T62" si="46">SUM(T63:T64)</f>
        <v>0</v>
      </c>
      <c r="U62" s="19">
        <f t="shared" ref="U62" si="47">SUM(U63:U64)</f>
        <v>0</v>
      </c>
      <c r="V62" s="19">
        <f t="shared" ref="V62" si="48">SUM(V63:V64)</f>
        <v>0</v>
      </c>
      <c r="W62" s="19">
        <f t="shared" ref="W62" si="49">SUM(W63:W64)</f>
        <v>0</v>
      </c>
      <c r="X62" s="19">
        <f t="shared" ref="X62" si="50">SUM(X63:X64)</f>
        <v>0</v>
      </c>
      <c r="Y62" s="19">
        <f t="shared" ref="Y62" si="51">SUM(Y63:Y64)</f>
        <v>0</v>
      </c>
      <c r="Z62" s="19">
        <f t="shared" ref="Z62" si="52">SUM(Z63:Z64)</f>
        <v>0</v>
      </c>
      <c r="AA62" s="19">
        <f t="shared" ref="AA62" si="53">SUM(AA63:AA64)</f>
        <v>0</v>
      </c>
      <c r="AB62" s="19">
        <f t="shared" ref="AB62" si="54">SUM(AB63:AB64)</f>
        <v>0</v>
      </c>
      <c r="AC62" s="19">
        <f t="shared" ref="AC62" si="55">SUM(AC63:AC64)</f>
        <v>0</v>
      </c>
      <c r="AD62" s="19">
        <f t="shared" ref="AD62" si="56">SUM(AD63:AD64)</f>
        <v>0</v>
      </c>
      <c r="AE62" s="19">
        <f t="shared" ref="AE62" si="57">SUM(AE63:AE64)</f>
        <v>0</v>
      </c>
      <c r="AF62" s="19">
        <f t="shared" ref="AF62" si="58">SUM(AF63:AF64)</f>
        <v>0</v>
      </c>
      <c r="AG62" s="19">
        <f t="shared" ref="AG62" si="59">SUM(AG63:AG64)</f>
        <v>0</v>
      </c>
      <c r="AH62" s="19">
        <f t="shared" ref="AH62" si="60">SUM(AH63:AH64)</f>
        <v>0</v>
      </c>
      <c r="AI62" s="19">
        <f t="shared" ref="AI62" si="61">SUM(AI63:AI64)</f>
        <v>0</v>
      </c>
      <c r="AJ62" s="19">
        <f t="shared" ref="AJ62" si="62">SUM(AJ63:AJ64)</f>
        <v>0</v>
      </c>
      <c r="AK62" s="19">
        <f t="shared" ref="AK62" si="63">SUM(AK63:AK64)</f>
        <v>0</v>
      </c>
      <c r="AL62" s="19">
        <f t="shared" ref="AL62" si="64">SUM(AL63:AL64)</f>
        <v>0</v>
      </c>
    </row>
    <row r="63" spans="1:38" s="23" customFormat="1" ht="72.75" hidden="1" customHeight="1" x14ac:dyDescent="0.25">
      <c r="A63" s="31" t="s">
        <v>153</v>
      </c>
      <c r="B63" s="30"/>
      <c r="C63" s="32"/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19">
        <f>SUM(D63,K63,R63,Y63)</f>
        <v>0</v>
      </c>
      <c r="AG63" s="19">
        <f t="shared" ref="AG63:AG64" si="65">SUM(E63,L63,S63,Z63)</f>
        <v>0</v>
      </c>
      <c r="AH63" s="19">
        <f t="shared" ref="AH63:AH64" si="66">SUM(F63,M63,T63,AA63)</f>
        <v>0</v>
      </c>
      <c r="AI63" s="19">
        <f t="shared" ref="AI63:AI64" si="67">SUM(G63,N63,U63,AB63)</f>
        <v>0</v>
      </c>
      <c r="AJ63" s="19">
        <f t="shared" ref="AJ63:AJ64" si="68">SUM(H63,O63,V63,AC63)</f>
        <v>0</v>
      </c>
      <c r="AK63" s="19">
        <f t="shared" ref="AK63:AK64" si="69">SUM(I63,P63,W63,AD63)</f>
        <v>0</v>
      </c>
      <c r="AL63" s="19">
        <f t="shared" ref="AL63:AL64" si="70">SUM(J63,Q63,X63,AE63)</f>
        <v>0</v>
      </c>
    </row>
    <row r="64" spans="1:38" s="23" customFormat="1" ht="96" hidden="1" customHeight="1" x14ac:dyDescent="0.25">
      <c r="A64" s="31"/>
      <c r="B64" s="30"/>
      <c r="C64" s="32"/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19">
        <f>SUM(D64,K64,R64,Y64)</f>
        <v>0</v>
      </c>
      <c r="AG64" s="19">
        <f t="shared" si="65"/>
        <v>0</v>
      </c>
      <c r="AH64" s="19">
        <f t="shared" si="66"/>
        <v>0</v>
      </c>
      <c r="AI64" s="19">
        <f t="shared" si="67"/>
        <v>0</v>
      </c>
      <c r="AJ64" s="19">
        <f t="shared" si="68"/>
        <v>0</v>
      </c>
      <c r="AK64" s="19">
        <f t="shared" si="69"/>
        <v>0</v>
      </c>
      <c r="AL64" s="19">
        <f t="shared" si="70"/>
        <v>0</v>
      </c>
    </row>
    <row r="65" spans="1:38" ht="31.5" x14ac:dyDescent="0.25">
      <c r="A65" s="16" t="s">
        <v>81</v>
      </c>
      <c r="B65" s="17" t="s">
        <v>82</v>
      </c>
      <c r="C65" s="18" t="s">
        <v>60</v>
      </c>
      <c r="D65" s="21">
        <f>SUM(D66,D70)</f>
        <v>0</v>
      </c>
      <c r="E65" s="21">
        <f t="shared" ref="E65:AL65" si="71">SUM(E66,E70)</f>
        <v>0</v>
      </c>
      <c r="F65" s="21">
        <f t="shared" si="71"/>
        <v>0</v>
      </c>
      <c r="G65" s="21">
        <f t="shared" si="71"/>
        <v>0</v>
      </c>
      <c r="H65" s="21">
        <f t="shared" si="71"/>
        <v>0</v>
      </c>
      <c r="I65" s="21">
        <f t="shared" si="71"/>
        <v>0</v>
      </c>
      <c r="J65" s="21">
        <f t="shared" si="71"/>
        <v>0</v>
      </c>
      <c r="K65" s="21">
        <f t="shared" si="71"/>
        <v>0</v>
      </c>
      <c r="L65" s="21">
        <f t="shared" si="71"/>
        <v>0</v>
      </c>
      <c r="M65" s="21">
        <f t="shared" si="71"/>
        <v>0</v>
      </c>
      <c r="N65" s="21">
        <f t="shared" si="71"/>
        <v>0</v>
      </c>
      <c r="O65" s="21">
        <f t="shared" si="71"/>
        <v>0</v>
      </c>
      <c r="P65" s="21">
        <f t="shared" si="71"/>
        <v>0</v>
      </c>
      <c r="Q65" s="21">
        <f t="shared" si="71"/>
        <v>0</v>
      </c>
      <c r="R65" s="21">
        <f t="shared" si="71"/>
        <v>0</v>
      </c>
      <c r="S65" s="21">
        <f t="shared" si="71"/>
        <v>7.07951</v>
      </c>
      <c r="T65" s="21">
        <f t="shared" si="71"/>
        <v>0</v>
      </c>
      <c r="U65" s="21">
        <f t="shared" si="71"/>
        <v>0</v>
      </c>
      <c r="V65" s="21">
        <f t="shared" si="71"/>
        <v>4.87</v>
      </c>
      <c r="W65" s="21">
        <f t="shared" si="71"/>
        <v>0</v>
      </c>
      <c r="X65" s="21">
        <f t="shared" si="71"/>
        <v>0</v>
      </c>
      <c r="Y65" s="21">
        <f t="shared" si="71"/>
        <v>0</v>
      </c>
      <c r="Z65" s="21">
        <f t="shared" si="71"/>
        <v>0</v>
      </c>
      <c r="AA65" s="21">
        <f t="shared" si="71"/>
        <v>0</v>
      </c>
      <c r="AB65" s="21">
        <f t="shared" si="71"/>
        <v>0</v>
      </c>
      <c r="AC65" s="21">
        <f t="shared" si="71"/>
        <v>0</v>
      </c>
      <c r="AD65" s="21">
        <f t="shared" si="71"/>
        <v>0</v>
      </c>
      <c r="AE65" s="21">
        <f t="shared" si="71"/>
        <v>0</v>
      </c>
      <c r="AF65" s="21">
        <f t="shared" si="71"/>
        <v>0</v>
      </c>
      <c r="AG65" s="21">
        <f t="shared" si="71"/>
        <v>7.07951</v>
      </c>
      <c r="AH65" s="21">
        <f t="shared" si="71"/>
        <v>0</v>
      </c>
      <c r="AI65" s="21">
        <f t="shared" si="71"/>
        <v>0</v>
      </c>
      <c r="AJ65" s="21">
        <f t="shared" si="71"/>
        <v>4.87</v>
      </c>
      <c r="AK65" s="21">
        <f t="shared" si="71"/>
        <v>0</v>
      </c>
      <c r="AL65" s="21">
        <f t="shared" si="71"/>
        <v>0</v>
      </c>
    </row>
    <row r="66" spans="1:38" x14ac:dyDescent="0.25">
      <c r="A66" s="16" t="s">
        <v>83</v>
      </c>
      <c r="B66" s="17" t="s">
        <v>84</v>
      </c>
      <c r="C66" s="18" t="s">
        <v>60</v>
      </c>
      <c r="D66" s="19">
        <f t="shared" ref="D66:AE66" si="72">SUM(D67:D67)</f>
        <v>0</v>
      </c>
      <c r="E66" s="19">
        <f t="shared" si="72"/>
        <v>0</v>
      </c>
      <c r="F66" s="19">
        <f t="shared" si="72"/>
        <v>0</v>
      </c>
      <c r="G66" s="19">
        <f t="shared" si="72"/>
        <v>0</v>
      </c>
      <c r="H66" s="19">
        <f t="shared" si="72"/>
        <v>0</v>
      </c>
      <c r="I66" s="19">
        <f t="shared" si="72"/>
        <v>0</v>
      </c>
      <c r="J66" s="19">
        <f t="shared" si="72"/>
        <v>0</v>
      </c>
      <c r="K66" s="19">
        <f t="shared" si="72"/>
        <v>0</v>
      </c>
      <c r="L66" s="19">
        <f t="shared" si="72"/>
        <v>0</v>
      </c>
      <c r="M66" s="19">
        <f t="shared" si="72"/>
        <v>0</v>
      </c>
      <c r="N66" s="19">
        <f t="shared" si="72"/>
        <v>0</v>
      </c>
      <c r="O66" s="19">
        <f t="shared" si="72"/>
        <v>0</v>
      </c>
      <c r="P66" s="19">
        <f t="shared" si="72"/>
        <v>0</v>
      </c>
      <c r="Q66" s="19">
        <f t="shared" si="72"/>
        <v>0</v>
      </c>
      <c r="R66" s="19">
        <f t="shared" si="72"/>
        <v>0</v>
      </c>
      <c r="S66" s="19">
        <f t="shared" si="72"/>
        <v>7.07951</v>
      </c>
      <c r="T66" s="19">
        <f t="shared" si="72"/>
        <v>0</v>
      </c>
      <c r="U66" s="19">
        <f t="shared" si="72"/>
        <v>0</v>
      </c>
      <c r="V66" s="19">
        <f t="shared" si="72"/>
        <v>4.87</v>
      </c>
      <c r="W66" s="19">
        <f t="shared" si="72"/>
        <v>0</v>
      </c>
      <c r="X66" s="19">
        <f t="shared" si="72"/>
        <v>0</v>
      </c>
      <c r="Y66" s="19">
        <f t="shared" si="72"/>
        <v>0</v>
      </c>
      <c r="Z66" s="19">
        <f t="shared" si="72"/>
        <v>0</v>
      </c>
      <c r="AA66" s="19">
        <f t="shared" si="72"/>
        <v>0</v>
      </c>
      <c r="AB66" s="19">
        <f t="shared" si="72"/>
        <v>0</v>
      </c>
      <c r="AC66" s="19">
        <f t="shared" si="72"/>
        <v>0</v>
      </c>
      <c r="AD66" s="19">
        <f t="shared" si="72"/>
        <v>0</v>
      </c>
      <c r="AE66" s="19">
        <f t="shared" si="72"/>
        <v>0</v>
      </c>
      <c r="AF66" s="19">
        <f>SUM(AF67:AF67)</f>
        <v>0</v>
      </c>
      <c r="AG66" s="19">
        <f t="shared" ref="AG66:AL66" si="73">SUM(AG67:AG67)</f>
        <v>7.07951</v>
      </c>
      <c r="AH66" s="19">
        <f t="shared" si="73"/>
        <v>0</v>
      </c>
      <c r="AI66" s="19">
        <f t="shared" si="73"/>
        <v>0</v>
      </c>
      <c r="AJ66" s="19">
        <f t="shared" si="73"/>
        <v>4.87</v>
      </c>
      <c r="AK66" s="19">
        <f t="shared" si="73"/>
        <v>0</v>
      </c>
      <c r="AL66" s="19">
        <f t="shared" si="73"/>
        <v>0</v>
      </c>
    </row>
    <row r="67" spans="1:38" s="23" customFormat="1" ht="79.5" customHeight="1" x14ac:dyDescent="0.25">
      <c r="A67" s="52" t="s">
        <v>155</v>
      </c>
      <c r="B67" s="53" t="s">
        <v>157</v>
      </c>
      <c r="C67" s="54" t="s">
        <v>156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7.07951</v>
      </c>
      <c r="T67" s="21">
        <v>0</v>
      </c>
      <c r="U67" s="21">
        <v>0</v>
      </c>
      <c r="V67" s="21">
        <v>4.87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19">
        <f t="shared" ref="AF67" si="74">SUM(D67,K67,R67,Y67)</f>
        <v>0</v>
      </c>
      <c r="AG67" s="19">
        <f t="shared" ref="AG67" si="75">SUM(E67,L67,S67,Z67)</f>
        <v>7.07951</v>
      </c>
      <c r="AH67" s="19">
        <f t="shared" ref="AH67" si="76">SUM(F67,M67,T67,AA67)</f>
        <v>0</v>
      </c>
      <c r="AI67" s="19">
        <f t="shared" ref="AI67" si="77">SUM(G67,N67,U67,AB67)</f>
        <v>0</v>
      </c>
      <c r="AJ67" s="19">
        <f t="shared" ref="AJ67" si="78">SUM(H67,O67,V67,AC67)</f>
        <v>4.87</v>
      </c>
      <c r="AK67" s="19">
        <f t="shared" ref="AK67" si="79">SUM(I67,P67,W67,AD67)</f>
        <v>0</v>
      </c>
      <c r="AL67" s="19">
        <f t="shared" ref="AL67" si="80">SUM(J67,Q67,X67,AE67)</f>
        <v>0</v>
      </c>
    </row>
    <row r="68" spans="1:38" s="23" customFormat="1" ht="74.25" hidden="1" customHeight="1" x14ac:dyDescent="0.25">
      <c r="A68" s="16" t="s">
        <v>83</v>
      </c>
      <c r="B68" s="17"/>
      <c r="C68" s="18"/>
      <c r="D68" s="21" t="s">
        <v>68</v>
      </c>
      <c r="E68" s="21" t="s">
        <v>68</v>
      </c>
      <c r="F68" s="21" t="s">
        <v>68</v>
      </c>
      <c r="G68" s="21" t="s">
        <v>68</v>
      </c>
      <c r="H68" s="21" t="s">
        <v>68</v>
      </c>
      <c r="I68" s="21" t="s">
        <v>68</v>
      </c>
      <c r="J68" s="21" t="s">
        <v>68</v>
      </c>
      <c r="K68" s="21" t="s">
        <v>68</v>
      </c>
      <c r="L68" s="21" t="s">
        <v>68</v>
      </c>
      <c r="M68" s="21" t="s">
        <v>68</v>
      </c>
      <c r="N68" s="21" t="s">
        <v>68</v>
      </c>
      <c r="O68" s="21" t="s">
        <v>68</v>
      </c>
      <c r="P68" s="21" t="s">
        <v>68</v>
      </c>
      <c r="Q68" s="21" t="s">
        <v>68</v>
      </c>
      <c r="R68" s="21" t="s">
        <v>68</v>
      </c>
      <c r="S68" s="21" t="s">
        <v>68</v>
      </c>
      <c r="T68" s="21" t="s">
        <v>68</v>
      </c>
      <c r="U68" s="21" t="s">
        <v>68</v>
      </c>
      <c r="V68" s="21" t="s">
        <v>68</v>
      </c>
      <c r="W68" s="21" t="s">
        <v>68</v>
      </c>
      <c r="X68" s="21" t="s">
        <v>68</v>
      </c>
      <c r="Y68" s="21" t="s">
        <v>68</v>
      </c>
      <c r="Z68" s="21" t="s">
        <v>68</v>
      </c>
      <c r="AA68" s="21" t="s">
        <v>68</v>
      </c>
      <c r="AB68" s="21" t="s">
        <v>68</v>
      </c>
      <c r="AC68" s="21" t="s">
        <v>68</v>
      </c>
      <c r="AD68" s="21" t="s">
        <v>68</v>
      </c>
      <c r="AE68" s="21" t="s">
        <v>68</v>
      </c>
      <c r="AF68" s="19" t="s">
        <v>68</v>
      </c>
      <c r="AG68" s="19" t="s">
        <v>68</v>
      </c>
      <c r="AH68" s="19" t="s">
        <v>68</v>
      </c>
      <c r="AI68" s="19" t="s">
        <v>68</v>
      </c>
      <c r="AJ68" s="19" t="s">
        <v>68</v>
      </c>
      <c r="AK68" s="19" t="s">
        <v>68</v>
      </c>
      <c r="AL68" s="19" t="s">
        <v>68</v>
      </c>
    </row>
    <row r="69" spans="1:38" s="23" customFormat="1" hidden="1" x14ac:dyDescent="0.25">
      <c r="A69" s="16"/>
      <c r="B69" s="17"/>
      <c r="C69" s="18"/>
      <c r="D69" s="21" t="s">
        <v>68</v>
      </c>
      <c r="E69" s="21" t="s">
        <v>68</v>
      </c>
      <c r="F69" s="21" t="s">
        <v>68</v>
      </c>
      <c r="G69" s="21" t="s">
        <v>68</v>
      </c>
      <c r="H69" s="21" t="s">
        <v>68</v>
      </c>
      <c r="I69" s="21" t="s">
        <v>68</v>
      </c>
      <c r="J69" s="21" t="s">
        <v>68</v>
      </c>
      <c r="K69" s="21" t="s">
        <v>68</v>
      </c>
      <c r="L69" s="21" t="s">
        <v>68</v>
      </c>
      <c r="M69" s="21" t="s">
        <v>68</v>
      </c>
      <c r="N69" s="21" t="s">
        <v>68</v>
      </c>
      <c r="O69" s="21" t="s">
        <v>68</v>
      </c>
      <c r="P69" s="21" t="s">
        <v>68</v>
      </c>
      <c r="Q69" s="21" t="s">
        <v>68</v>
      </c>
      <c r="R69" s="21" t="s">
        <v>68</v>
      </c>
      <c r="S69" s="21" t="s">
        <v>68</v>
      </c>
      <c r="T69" s="21" t="s">
        <v>68</v>
      </c>
      <c r="U69" s="21" t="s">
        <v>68</v>
      </c>
      <c r="V69" s="21" t="s">
        <v>68</v>
      </c>
      <c r="W69" s="21" t="s">
        <v>68</v>
      </c>
      <c r="X69" s="21" t="s">
        <v>68</v>
      </c>
      <c r="Y69" s="21" t="s">
        <v>68</v>
      </c>
      <c r="Z69" s="21" t="s">
        <v>68</v>
      </c>
      <c r="AA69" s="21" t="s">
        <v>68</v>
      </c>
      <c r="AB69" s="21" t="s">
        <v>68</v>
      </c>
      <c r="AC69" s="21" t="s">
        <v>68</v>
      </c>
      <c r="AD69" s="21" t="s">
        <v>68</v>
      </c>
      <c r="AE69" s="21" t="s">
        <v>68</v>
      </c>
      <c r="AF69" s="19" t="s">
        <v>68</v>
      </c>
      <c r="AG69" s="19" t="s">
        <v>68</v>
      </c>
      <c r="AH69" s="19" t="s">
        <v>68</v>
      </c>
      <c r="AI69" s="19" t="s">
        <v>68</v>
      </c>
      <c r="AJ69" s="19" t="s">
        <v>68</v>
      </c>
      <c r="AK69" s="19" t="s">
        <v>68</v>
      </c>
      <c r="AL69" s="19" t="s">
        <v>68</v>
      </c>
    </row>
    <row r="70" spans="1:38" ht="31.5" x14ac:dyDescent="0.25">
      <c r="A70" s="16" t="s">
        <v>113</v>
      </c>
      <c r="B70" s="17" t="s">
        <v>114</v>
      </c>
      <c r="C70" s="18" t="s">
        <v>60</v>
      </c>
      <c r="D70" s="19" t="s">
        <v>68</v>
      </c>
      <c r="E70" s="19" t="s">
        <v>68</v>
      </c>
      <c r="F70" s="19" t="s">
        <v>68</v>
      </c>
      <c r="G70" s="19" t="s">
        <v>68</v>
      </c>
      <c r="H70" s="19" t="s">
        <v>68</v>
      </c>
      <c r="I70" s="19" t="s">
        <v>68</v>
      </c>
      <c r="J70" s="19" t="s">
        <v>68</v>
      </c>
      <c r="K70" s="19" t="s">
        <v>68</v>
      </c>
      <c r="L70" s="19" t="s">
        <v>68</v>
      </c>
      <c r="M70" s="19" t="s">
        <v>68</v>
      </c>
      <c r="N70" s="19" t="s">
        <v>68</v>
      </c>
      <c r="O70" s="19" t="s">
        <v>68</v>
      </c>
      <c r="P70" s="19" t="s">
        <v>68</v>
      </c>
      <c r="Q70" s="19" t="s">
        <v>68</v>
      </c>
      <c r="R70" s="19" t="s">
        <v>68</v>
      </c>
      <c r="S70" s="19" t="s">
        <v>68</v>
      </c>
      <c r="T70" s="19" t="s">
        <v>68</v>
      </c>
      <c r="U70" s="19" t="s">
        <v>68</v>
      </c>
      <c r="V70" s="19" t="s">
        <v>68</v>
      </c>
      <c r="W70" s="19" t="s">
        <v>68</v>
      </c>
      <c r="X70" s="19" t="s">
        <v>68</v>
      </c>
      <c r="Y70" s="19" t="s">
        <v>68</v>
      </c>
      <c r="Z70" s="19" t="s">
        <v>68</v>
      </c>
      <c r="AA70" s="19" t="s">
        <v>68</v>
      </c>
      <c r="AB70" s="19" t="s">
        <v>68</v>
      </c>
      <c r="AC70" s="19" t="s">
        <v>68</v>
      </c>
      <c r="AD70" s="19" t="s">
        <v>68</v>
      </c>
      <c r="AE70" s="19" t="s">
        <v>68</v>
      </c>
      <c r="AF70" s="19" t="s">
        <v>68</v>
      </c>
      <c r="AG70" s="19" t="s">
        <v>68</v>
      </c>
      <c r="AH70" s="19" t="s">
        <v>68</v>
      </c>
      <c r="AI70" s="19" t="s">
        <v>68</v>
      </c>
      <c r="AJ70" s="19" t="s">
        <v>68</v>
      </c>
      <c r="AK70" s="19" t="s">
        <v>68</v>
      </c>
      <c r="AL70" s="19" t="s">
        <v>68</v>
      </c>
    </row>
    <row r="71" spans="1:38" s="23" customFormat="1" hidden="1" x14ac:dyDescent="0.25">
      <c r="A71" s="16"/>
      <c r="B71" s="17"/>
      <c r="C71" s="18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19">
        <f>SUM(D71,K71,R71,Y71)</f>
        <v>0</v>
      </c>
      <c r="AG71" s="19">
        <f t="shared" ref="AG71:AG72" si="81">SUM(E71,L71,S71,Z71)</f>
        <v>0</v>
      </c>
      <c r="AH71" s="19">
        <f t="shared" ref="AH71:AH72" si="82">SUM(F71,M71,T71,AA71)</f>
        <v>0</v>
      </c>
      <c r="AI71" s="19">
        <f t="shared" ref="AI71:AI72" si="83">SUM(G71,N71,U71,AB71)</f>
        <v>0</v>
      </c>
      <c r="AJ71" s="19">
        <f t="shared" ref="AJ71:AJ72" si="84">SUM(H71,O71,V71,AC71)</f>
        <v>0</v>
      </c>
      <c r="AK71" s="19">
        <f t="shared" ref="AK71:AK72" si="85">SUM(I71,P71,W71,AD71)</f>
        <v>0</v>
      </c>
      <c r="AL71" s="19">
        <f t="shared" ref="AL71:AL72" si="86">SUM(J71,Q71,X71,AE71)</f>
        <v>0</v>
      </c>
    </row>
    <row r="72" spans="1:38" s="23" customFormat="1" hidden="1" x14ac:dyDescent="0.25">
      <c r="A72" s="16"/>
      <c r="B72" s="17"/>
      <c r="C72" s="18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19">
        <f>SUM(D72,K72,R72,Y72)</f>
        <v>0</v>
      </c>
      <c r="AG72" s="19">
        <f t="shared" si="81"/>
        <v>0</v>
      </c>
      <c r="AH72" s="19">
        <f t="shared" si="82"/>
        <v>0</v>
      </c>
      <c r="AI72" s="19">
        <f t="shared" si="83"/>
        <v>0</v>
      </c>
      <c r="AJ72" s="19">
        <f t="shared" si="84"/>
        <v>0</v>
      </c>
      <c r="AK72" s="19">
        <f t="shared" si="85"/>
        <v>0</v>
      </c>
      <c r="AL72" s="19">
        <f t="shared" si="86"/>
        <v>0</v>
      </c>
    </row>
    <row r="73" spans="1:38" ht="31.5" x14ac:dyDescent="0.25">
      <c r="A73" s="16" t="s">
        <v>115</v>
      </c>
      <c r="B73" s="17" t="s">
        <v>116</v>
      </c>
      <c r="C73" s="18"/>
      <c r="D73" s="21">
        <f>SUM(D74,D77,D80,D83,D86,D89,D92,D95)</f>
        <v>0</v>
      </c>
      <c r="E73" s="21">
        <f t="shared" ref="E73:AL73" si="87">SUM(E74,E77,E80,E83,E86,E89,E92,E95)</f>
        <v>0</v>
      </c>
      <c r="F73" s="21">
        <f t="shared" si="87"/>
        <v>0</v>
      </c>
      <c r="G73" s="21">
        <f t="shared" si="87"/>
        <v>0</v>
      </c>
      <c r="H73" s="21">
        <f t="shared" si="87"/>
        <v>0</v>
      </c>
      <c r="I73" s="21">
        <f t="shared" si="87"/>
        <v>0</v>
      </c>
      <c r="J73" s="21">
        <f t="shared" si="87"/>
        <v>0</v>
      </c>
      <c r="K73" s="21">
        <f t="shared" si="87"/>
        <v>0</v>
      </c>
      <c r="L73" s="21">
        <f t="shared" si="87"/>
        <v>0</v>
      </c>
      <c r="M73" s="21">
        <f t="shared" si="87"/>
        <v>0</v>
      </c>
      <c r="N73" s="21">
        <f t="shared" si="87"/>
        <v>0</v>
      </c>
      <c r="O73" s="21">
        <f t="shared" si="87"/>
        <v>0</v>
      </c>
      <c r="P73" s="21">
        <f t="shared" si="87"/>
        <v>0</v>
      </c>
      <c r="Q73" s="21">
        <f t="shared" si="87"/>
        <v>0</v>
      </c>
      <c r="R73" s="21">
        <f t="shared" si="87"/>
        <v>0</v>
      </c>
      <c r="S73" s="21">
        <f t="shared" si="87"/>
        <v>0</v>
      </c>
      <c r="T73" s="21">
        <f t="shared" si="87"/>
        <v>0</v>
      </c>
      <c r="U73" s="21">
        <f t="shared" si="87"/>
        <v>0</v>
      </c>
      <c r="V73" s="21">
        <f t="shared" si="87"/>
        <v>0</v>
      </c>
      <c r="W73" s="21">
        <f t="shared" si="87"/>
        <v>0</v>
      </c>
      <c r="X73" s="21">
        <f t="shared" si="87"/>
        <v>0</v>
      </c>
      <c r="Y73" s="21">
        <f t="shared" si="87"/>
        <v>0</v>
      </c>
      <c r="Z73" s="21">
        <f t="shared" si="87"/>
        <v>0</v>
      </c>
      <c r="AA73" s="21">
        <f t="shared" si="87"/>
        <v>0</v>
      </c>
      <c r="AB73" s="21">
        <f t="shared" si="87"/>
        <v>0</v>
      </c>
      <c r="AC73" s="21">
        <f t="shared" si="87"/>
        <v>0</v>
      </c>
      <c r="AD73" s="21">
        <f t="shared" si="87"/>
        <v>0</v>
      </c>
      <c r="AE73" s="21">
        <f t="shared" si="87"/>
        <v>0</v>
      </c>
      <c r="AF73" s="21">
        <f t="shared" si="87"/>
        <v>0</v>
      </c>
      <c r="AG73" s="21">
        <f t="shared" si="87"/>
        <v>0</v>
      </c>
      <c r="AH73" s="21">
        <f t="shared" si="87"/>
        <v>0</v>
      </c>
      <c r="AI73" s="21">
        <f t="shared" si="87"/>
        <v>0</v>
      </c>
      <c r="AJ73" s="21">
        <f t="shared" si="87"/>
        <v>0</v>
      </c>
      <c r="AK73" s="21">
        <f t="shared" si="87"/>
        <v>0</v>
      </c>
      <c r="AL73" s="21">
        <f t="shared" si="87"/>
        <v>0</v>
      </c>
    </row>
    <row r="74" spans="1:38" ht="31.5" x14ac:dyDescent="0.25">
      <c r="A74" s="16" t="s">
        <v>117</v>
      </c>
      <c r="B74" s="17" t="s">
        <v>118</v>
      </c>
      <c r="C74" s="18" t="s">
        <v>60</v>
      </c>
      <c r="D74" s="19" t="s">
        <v>68</v>
      </c>
      <c r="E74" s="19" t="s">
        <v>68</v>
      </c>
      <c r="F74" s="19" t="s">
        <v>68</v>
      </c>
      <c r="G74" s="19" t="s">
        <v>68</v>
      </c>
      <c r="H74" s="19" t="s">
        <v>68</v>
      </c>
      <c r="I74" s="19" t="s">
        <v>68</v>
      </c>
      <c r="J74" s="19" t="s">
        <v>68</v>
      </c>
      <c r="K74" s="19" t="s">
        <v>68</v>
      </c>
      <c r="L74" s="19" t="s">
        <v>68</v>
      </c>
      <c r="M74" s="19" t="s">
        <v>68</v>
      </c>
      <c r="N74" s="19" t="s">
        <v>68</v>
      </c>
      <c r="O74" s="19" t="s">
        <v>68</v>
      </c>
      <c r="P74" s="19" t="s">
        <v>68</v>
      </c>
      <c r="Q74" s="19" t="s">
        <v>68</v>
      </c>
      <c r="R74" s="19" t="s">
        <v>68</v>
      </c>
      <c r="S74" s="19" t="s">
        <v>68</v>
      </c>
      <c r="T74" s="19" t="s">
        <v>68</v>
      </c>
      <c r="U74" s="19" t="s">
        <v>68</v>
      </c>
      <c r="V74" s="19" t="s">
        <v>68</v>
      </c>
      <c r="W74" s="19" t="s">
        <v>68</v>
      </c>
      <c r="X74" s="19" t="s">
        <v>68</v>
      </c>
      <c r="Y74" s="19" t="s">
        <v>68</v>
      </c>
      <c r="Z74" s="19" t="s">
        <v>68</v>
      </c>
      <c r="AA74" s="19" t="s">
        <v>68</v>
      </c>
      <c r="AB74" s="19" t="s">
        <v>68</v>
      </c>
      <c r="AC74" s="19" t="s">
        <v>68</v>
      </c>
      <c r="AD74" s="19" t="s">
        <v>68</v>
      </c>
      <c r="AE74" s="19" t="s">
        <v>68</v>
      </c>
      <c r="AF74" s="19" t="s">
        <v>68</v>
      </c>
      <c r="AG74" s="19" t="s">
        <v>68</v>
      </c>
      <c r="AH74" s="19" t="s">
        <v>68</v>
      </c>
      <c r="AI74" s="19" t="s">
        <v>68</v>
      </c>
      <c r="AJ74" s="19" t="s">
        <v>68</v>
      </c>
      <c r="AK74" s="19" t="s">
        <v>68</v>
      </c>
      <c r="AL74" s="19" t="s">
        <v>68</v>
      </c>
    </row>
    <row r="75" spans="1:38" s="23" customFormat="1" hidden="1" x14ac:dyDescent="0.25">
      <c r="A75" s="16"/>
      <c r="B75" s="17"/>
      <c r="C75" s="18"/>
      <c r="D75" s="21" t="s">
        <v>68</v>
      </c>
      <c r="E75" s="21" t="s">
        <v>68</v>
      </c>
      <c r="F75" s="21" t="s">
        <v>68</v>
      </c>
      <c r="G75" s="21" t="s">
        <v>68</v>
      </c>
      <c r="H75" s="21" t="s">
        <v>68</v>
      </c>
      <c r="I75" s="21" t="s">
        <v>68</v>
      </c>
      <c r="J75" s="21" t="s">
        <v>68</v>
      </c>
      <c r="K75" s="21" t="s">
        <v>68</v>
      </c>
      <c r="L75" s="21" t="s">
        <v>68</v>
      </c>
      <c r="M75" s="21" t="s">
        <v>68</v>
      </c>
      <c r="N75" s="21" t="s">
        <v>68</v>
      </c>
      <c r="O75" s="21" t="s">
        <v>68</v>
      </c>
      <c r="P75" s="21" t="s">
        <v>68</v>
      </c>
      <c r="Q75" s="21" t="s">
        <v>68</v>
      </c>
      <c r="R75" s="21" t="s">
        <v>68</v>
      </c>
      <c r="S75" s="21" t="s">
        <v>68</v>
      </c>
      <c r="T75" s="21" t="s">
        <v>68</v>
      </c>
      <c r="U75" s="21" t="s">
        <v>68</v>
      </c>
      <c r="V75" s="21" t="s">
        <v>68</v>
      </c>
      <c r="W75" s="21" t="s">
        <v>68</v>
      </c>
      <c r="X75" s="21" t="s">
        <v>68</v>
      </c>
      <c r="Y75" s="21" t="s">
        <v>68</v>
      </c>
      <c r="Z75" s="21" t="s">
        <v>68</v>
      </c>
      <c r="AA75" s="21" t="s">
        <v>68</v>
      </c>
      <c r="AB75" s="21" t="s">
        <v>68</v>
      </c>
      <c r="AC75" s="21" t="s">
        <v>68</v>
      </c>
      <c r="AD75" s="21" t="s">
        <v>68</v>
      </c>
      <c r="AE75" s="21" t="s">
        <v>68</v>
      </c>
      <c r="AF75" s="19" t="s">
        <v>68</v>
      </c>
      <c r="AG75" s="19" t="s">
        <v>68</v>
      </c>
      <c r="AH75" s="19" t="s">
        <v>68</v>
      </c>
      <c r="AI75" s="19" t="s">
        <v>68</v>
      </c>
      <c r="AJ75" s="19" t="s">
        <v>68</v>
      </c>
      <c r="AK75" s="19" t="s">
        <v>68</v>
      </c>
      <c r="AL75" s="19" t="s">
        <v>68</v>
      </c>
    </row>
    <row r="76" spans="1:38" s="23" customFormat="1" hidden="1" x14ac:dyDescent="0.25">
      <c r="A76" s="16"/>
      <c r="B76" s="17"/>
      <c r="C76" s="18"/>
      <c r="D76" s="21" t="s">
        <v>68</v>
      </c>
      <c r="E76" s="21" t="s">
        <v>68</v>
      </c>
      <c r="F76" s="21" t="s">
        <v>68</v>
      </c>
      <c r="G76" s="21" t="s">
        <v>68</v>
      </c>
      <c r="H76" s="21" t="s">
        <v>68</v>
      </c>
      <c r="I76" s="21" t="s">
        <v>68</v>
      </c>
      <c r="J76" s="21" t="s">
        <v>68</v>
      </c>
      <c r="K76" s="21" t="s">
        <v>68</v>
      </c>
      <c r="L76" s="21" t="s">
        <v>68</v>
      </c>
      <c r="M76" s="21" t="s">
        <v>68</v>
      </c>
      <c r="N76" s="21" t="s">
        <v>68</v>
      </c>
      <c r="O76" s="21" t="s">
        <v>68</v>
      </c>
      <c r="P76" s="21" t="s">
        <v>68</v>
      </c>
      <c r="Q76" s="21" t="s">
        <v>68</v>
      </c>
      <c r="R76" s="21" t="s">
        <v>68</v>
      </c>
      <c r="S76" s="21" t="s">
        <v>68</v>
      </c>
      <c r="T76" s="21" t="s">
        <v>68</v>
      </c>
      <c r="U76" s="21" t="s">
        <v>68</v>
      </c>
      <c r="V76" s="21" t="s">
        <v>68</v>
      </c>
      <c r="W76" s="21" t="s">
        <v>68</v>
      </c>
      <c r="X76" s="21" t="s">
        <v>68</v>
      </c>
      <c r="Y76" s="21" t="s">
        <v>68</v>
      </c>
      <c r="Z76" s="21" t="s">
        <v>68</v>
      </c>
      <c r="AA76" s="21" t="s">
        <v>68</v>
      </c>
      <c r="AB76" s="21" t="s">
        <v>68</v>
      </c>
      <c r="AC76" s="21" t="s">
        <v>68</v>
      </c>
      <c r="AD76" s="21" t="s">
        <v>68</v>
      </c>
      <c r="AE76" s="21" t="s">
        <v>68</v>
      </c>
      <c r="AF76" s="19" t="s">
        <v>68</v>
      </c>
      <c r="AG76" s="19" t="s">
        <v>68</v>
      </c>
      <c r="AH76" s="19" t="s">
        <v>68</v>
      </c>
      <c r="AI76" s="19" t="s">
        <v>68</v>
      </c>
      <c r="AJ76" s="19" t="s">
        <v>68</v>
      </c>
      <c r="AK76" s="19" t="s">
        <v>68</v>
      </c>
      <c r="AL76" s="19" t="s">
        <v>68</v>
      </c>
    </row>
    <row r="77" spans="1:38" ht="31.5" x14ac:dyDescent="0.25">
      <c r="A77" s="16" t="s">
        <v>119</v>
      </c>
      <c r="B77" s="17" t="s">
        <v>120</v>
      </c>
      <c r="C77" s="18" t="s">
        <v>60</v>
      </c>
      <c r="D77" s="19" t="s">
        <v>68</v>
      </c>
      <c r="E77" s="19" t="s">
        <v>68</v>
      </c>
      <c r="F77" s="19" t="s">
        <v>68</v>
      </c>
      <c r="G77" s="19" t="s">
        <v>68</v>
      </c>
      <c r="H77" s="19" t="s">
        <v>68</v>
      </c>
      <c r="I77" s="19" t="s">
        <v>68</v>
      </c>
      <c r="J77" s="19" t="s">
        <v>68</v>
      </c>
      <c r="K77" s="19" t="s">
        <v>68</v>
      </c>
      <c r="L77" s="19" t="s">
        <v>68</v>
      </c>
      <c r="M77" s="19" t="s">
        <v>68</v>
      </c>
      <c r="N77" s="19" t="s">
        <v>68</v>
      </c>
      <c r="O77" s="19" t="s">
        <v>68</v>
      </c>
      <c r="P77" s="19" t="s">
        <v>68</v>
      </c>
      <c r="Q77" s="19" t="s">
        <v>68</v>
      </c>
      <c r="R77" s="19" t="s">
        <v>68</v>
      </c>
      <c r="S77" s="19" t="s">
        <v>68</v>
      </c>
      <c r="T77" s="19" t="s">
        <v>68</v>
      </c>
      <c r="U77" s="19" t="s">
        <v>68</v>
      </c>
      <c r="V77" s="19" t="s">
        <v>68</v>
      </c>
      <c r="W77" s="19" t="s">
        <v>68</v>
      </c>
      <c r="X77" s="19" t="s">
        <v>68</v>
      </c>
      <c r="Y77" s="19" t="s">
        <v>68</v>
      </c>
      <c r="Z77" s="19" t="s">
        <v>68</v>
      </c>
      <c r="AA77" s="19" t="s">
        <v>68</v>
      </c>
      <c r="AB77" s="19" t="s">
        <v>68</v>
      </c>
      <c r="AC77" s="19" t="s">
        <v>68</v>
      </c>
      <c r="AD77" s="19" t="s">
        <v>68</v>
      </c>
      <c r="AE77" s="19" t="s">
        <v>68</v>
      </c>
      <c r="AF77" s="19" t="s">
        <v>68</v>
      </c>
      <c r="AG77" s="19" t="s">
        <v>68</v>
      </c>
      <c r="AH77" s="19" t="s">
        <v>68</v>
      </c>
      <c r="AI77" s="19" t="s">
        <v>68</v>
      </c>
      <c r="AJ77" s="19" t="s">
        <v>68</v>
      </c>
      <c r="AK77" s="19" t="s">
        <v>68</v>
      </c>
      <c r="AL77" s="19" t="s">
        <v>68</v>
      </c>
    </row>
    <row r="78" spans="1:38" s="23" customFormat="1" hidden="1" x14ac:dyDescent="0.25">
      <c r="A78" s="16"/>
      <c r="B78" s="17"/>
      <c r="C78" s="18"/>
      <c r="D78" s="21" t="s">
        <v>68</v>
      </c>
      <c r="E78" s="21" t="s">
        <v>68</v>
      </c>
      <c r="F78" s="21" t="s">
        <v>68</v>
      </c>
      <c r="G78" s="21" t="s">
        <v>68</v>
      </c>
      <c r="H78" s="21" t="s">
        <v>68</v>
      </c>
      <c r="I78" s="21" t="s">
        <v>68</v>
      </c>
      <c r="J78" s="21" t="s">
        <v>68</v>
      </c>
      <c r="K78" s="21" t="s">
        <v>68</v>
      </c>
      <c r="L78" s="21" t="s">
        <v>68</v>
      </c>
      <c r="M78" s="21" t="s">
        <v>68</v>
      </c>
      <c r="N78" s="21" t="s">
        <v>68</v>
      </c>
      <c r="O78" s="21" t="s">
        <v>68</v>
      </c>
      <c r="P78" s="21" t="s">
        <v>68</v>
      </c>
      <c r="Q78" s="21" t="s">
        <v>68</v>
      </c>
      <c r="R78" s="21" t="s">
        <v>68</v>
      </c>
      <c r="S78" s="21" t="s">
        <v>68</v>
      </c>
      <c r="T78" s="21" t="s">
        <v>68</v>
      </c>
      <c r="U78" s="21" t="s">
        <v>68</v>
      </c>
      <c r="V78" s="21" t="s">
        <v>68</v>
      </c>
      <c r="W78" s="21" t="s">
        <v>68</v>
      </c>
      <c r="X78" s="21" t="s">
        <v>68</v>
      </c>
      <c r="Y78" s="21" t="s">
        <v>68</v>
      </c>
      <c r="Z78" s="21" t="s">
        <v>68</v>
      </c>
      <c r="AA78" s="21" t="s">
        <v>68</v>
      </c>
      <c r="AB78" s="21" t="s">
        <v>68</v>
      </c>
      <c r="AC78" s="21" t="s">
        <v>68</v>
      </c>
      <c r="AD78" s="21" t="s">
        <v>68</v>
      </c>
      <c r="AE78" s="21" t="s">
        <v>68</v>
      </c>
      <c r="AF78" s="19" t="s">
        <v>68</v>
      </c>
      <c r="AG78" s="19" t="s">
        <v>68</v>
      </c>
      <c r="AH78" s="19" t="s">
        <v>68</v>
      </c>
      <c r="AI78" s="19" t="s">
        <v>68</v>
      </c>
      <c r="AJ78" s="19" t="s">
        <v>68</v>
      </c>
      <c r="AK78" s="19" t="s">
        <v>68</v>
      </c>
      <c r="AL78" s="19" t="s">
        <v>68</v>
      </c>
    </row>
    <row r="79" spans="1:38" s="23" customFormat="1" hidden="1" x14ac:dyDescent="0.25">
      <c r="A79" s="16"/>
      <c r="B79" s="17"/>
      <c r="C79" s="18"/>
      <c r="D79" s="21" t="s">
        <v>68</v>
      </c>
      <c r="E79" s="21" t="s">
        <v>68</v>
      </c>
      <c r="F79" s="21" t="s">
        <v>68</v>
      </c>
      <c r="G79" s="21" t="s">
        <v>68</v>
      </c>
      <c r="H79" s="21" t="s">
        <v>68</v>
      </c>
      <c r="I79" s="21" t="s">
        <v>68</v>
      </c>
      <c r="J79" s="21" t="s">
        <v>68</v>
      </c>
      <c r="K79" s="21" t="s">
        <v>68</v>
      </c>
      <c r="L79" s="21" t="s">
        <v>68</v>
      </c>
      <c r="M79" s="21" t="s">
        <v>68</v>
      </c>
      <c r="N79" s="21" t="s">
        <v>68</v>
      </c>
      <c r="O79" s="21" t="s">
        <v>68</v>
      </c>
      <c r="P79" s="21" t="s">
        <v>68</v>
      </c>
      <c r="Q79" s="21" t="s">
        <v>68</v>
      </c>
      <c r="R79" s="21" t="s">
        <v>68</v>
      </c>
      <c r="S79" s="21" t="s">
        <v>68</v>
      </c>
      <c r="T79" s="21" t="s">
        <v>68</v>
      </c>
      <c r="U79" s="21" t="s">
        <v>68</v>
      </c>
      <c r="V79" s="21" t="s">
        <v>68</v>
      </c>
      <c r="W79" s="21" t="s">
        <v>68</v>
      </c>
      <c r="X79" s="21" t="s">
        <v>68</v>
      </c>
      <c r="Y79" s="21" t="s">
        <v>68</v>
      </c>
      <c r="Z79" s="21" t="s">
        <v>68</v>
      </c>
      <c r="AA79" s="21" t="s">
        <v>68</v>
      </c>
      <c r="AB79" s="21" t="s">
        <v>68</v>
      </c>
      <c r="AC79" s="21" t="s">
        <v>68</v>
      </c>
      <c r="AD79" s="21" t="s">
        <v>68</v>
      </c>
      <c r="AE79" s="21" t="s">
        <v>68</v>
      </c>
      <c r="AF79" s="19" t="s">
        <v>68</v>
      </c>
      <c r="AG79" s="19" t="s">
        <v>68</v>
      </c>
      <c r="AH79" s="19" t="s">
        <v>68</v>
      </c>
      <c r="AI79" s="19" t="s">
        <v>68</v>
      </c>
      <c r="AJ79" s="19" t="s">
        <v>68</v>
      </c>
      <c r="AK79" s="19" t="s">
        <v>68</v>
      </c>
      <c r="AL79" s="19" t="s">
        <v>68</v>
      </c>
    </row>
    <row r="80" spans="1:38" ht="31.5" x14ac:dyDescent="0.25">
      <c r="A80" s="16" t="s">
        <v>121</v>
      </c>
      <c r="B80" s="17" t="s">
        <v>122</v>
      </c>
      <c r="C80" s="18" t="s">
        <v>60</v>
      </c>
      <c r="D80" s="19" t="s">
        <v>68</v>
      </c>
      <c r="E80" s="19" t="s">
        <v>68</v>
      </c>
      <c r="F80" s="19" t="s">
        <v>68</v>
      </c>
      <c r="G80" s="19" t="s">
        <v>68</v>
      </c>
      <c r="H80" s="19" t="s">
        <v>68</v>
      </c>
      <c r="I80" s="19" t="s">
        <v>68</v>
      </c>
      <c r="J80" s="19" t="s">
        <v>68</v>
      </c>
      <c r="K80" s="19" t="s">
        <v>68</v>
      </c>
      <c r="L80" s="19" t="s">
        <v>68</v>
      </c>
      <c r="M80" s="19" t="s">
        <v>68</v>
      </c>
      <c r="N80" s="19" t="s">
        <v>68</v>
      </c>
      <c r="O80" s="19" t="s">
        <v>68</v>
      </c>
      <c r="P80" s="19" t="s">
        <v>68</v>
      </c>
      <c r="Q80" s="19" t="s">
        <v>68</v>
      </c>
      <c r="R80" s="19" t="s">
        <v>68</v>
      </c>
      <c r="S80" s="19" t="s">
        <v>68</v>
      </c>
      <c r="T80" s="19" t="s">
        <v>68</v>
      </c>
      <c r="U80" s="19" t="s">
        <v>68</v>
      </c>
      <c r="V80" s="19" t="s">
        <v>68</v>
      </c>
      <c r="W80" s="19" t="s">
        <v>68</v>
      </c>
      <c r="X80" s="19" t="s">
        <v>68</v>
      </c>
      <c r="Y80" s="19" t="s">
        <v>68</v>
      </c>
      <c r="Z80" s="19" t="s">
        <v>68</v>
      </c>
      <c r="AA80" s="19" t="s">
        <v>68</v>
      </c>
      <c r="AB80" s="19" t="s">
        <v>68</v>
      </c>
      <c r="AC80" s="19" t="s">
        <v>68</v>
      </c>
      <c r="AD80" s="19" t="s">
        <v>68</v>
      </c>
      <c r="AE80" s="19" t="s">
        <v>68</v>
      </c>
      <c r="AF80" s="19" t="s">
        <v>68</v>
      </c>
      <c r="AG80" s="19" t="s">
        <v>68</v>
      </c>
      <c r="AH80" s="19" t="s">
        <v>68</v>
      </c>
      <c r="AI80" s="19" t="s">
        <v>68</v>
      </c>
      <c r="AJ80" s="19" t="s">
        <v>68</v>
      </c>
      <c r="AK80" s="19" t="s">
        <v>68</v>
      </c>
      <c r="AL80" s="19" t="s">
        <v>68</v>
      </c>
    </row>
    <row r="81" spans="1:38" s="23" customFormat="1" hidden="1" x14ac:dyDescent="0.25">
      <c r="A81" s="16"/>
      <c r="B81" s="17"/>
      <c r="C81" s="18"/>
      <c r="D81" s="21" t="s">
        <v>68</v>
      </c>
      <c r="E81" s="21" t="s">
        <v>68</v>
      </c>
      <c r="F81" s="21" t="s">
        <v>68</v>
      </c>
      <c r="G81" s="21" t="s">
        <v>68</v>
      </c>
      <c r="H81" s="21" t="s">
        <v>68</v>
      </c>
      <c r="I81" s="21" t="s">
        <v>68</v>
      </c>
      <c r="J81" s="21" t="s">
        <v>68</v>
      </c>
      <c r="K81" s="21" t="s">
        <v>68</v>
      </c>
      <c r="L81" s="21" t="s">
        <v>68</v>
      </c>
      <c r="M81" s="21" t="s">
        <v>68</v>
      </c>
      <c r="N81" s="21" t="s">
        <v>68</v>
      </c>
      <c r="O81" s="21" t="s">
        <v>68</v>
      </c>
      <c r="P81" s="21" t="s">
        <v>68</v>
      </c>
      <c r="Q81" s="21" t="s">
        <v>68</v>
      </c>
      <c r="R81" s="21" t="s">
        <v>68</v>
      </c>
      <c r="S81" s="21" t="s">
        <v>68</v>
      </c>
      <c r="T81" s="21" t="s">
        <v>68</v>
      </c>
      <c r="U81" s="21" t="s">
        <v>68</v>
      </c>
      <c r="V81" s="21" t="s">
        <v>68</v>
      </c>
      <c r="W81" s="21" t="s">
        <v>68</v>
      </c>
      <c r="X81" s="21" t="s">
        <v>68</v>
      </c>
      <c r="Y81" s="21" t="s">
        <v>68</v>
      </c>
      <c r="Z81" s="21" t="s">
        <v>68</v>
      </c>
      <c r="AA81" s="21" t="s">
        <v>68</v>
      </c>
      <c r="AB81" s="21" t="s">
        <v>68</v>
      </c>
      <c r="AC81" s="21" t="s">
        <v>68</v>
      </c>
      <c r="AD81" s="21" t="s">
        <v>68</v>
      </c>
      <c r="AE81" s="21" t="s">
        <v>68</v>
      </c>
      <c r="AF81" s="19" t="s">
        <v>68</v>
      </c>
      <c r="AG81" s="19" t="s">
        <v>68</v>
      </c>
      <c r="AH81" s="19" t="s">
        <v>68</v>
      </c>
      <c r="AI81" s="19" t="s">
        <v>68</v>
      </c>
      <c r="AJ81" s="19" t="s">
        <v>68</v>
      </c>
      <c r="AK81" s="19" t="s">
        <v>68</v>
      </c>
      <c r="AL81" s="19" t="s">
        <v>68</v>
      </c>
    </row>
    <row r="82" spans="1:38" s="23" customFormat="1" hidden="1" x14ac:dyDescent="0.25">
      <c r="A82" s="16"/>
      <c r="B82" s="17"/>
      <c r="C82" s="18"/>
      <c r="D82" s="21" t="s">
        <v>68</v>
      </c>
      <c r="E82" s="21" t="s">
        <v>68</v>
      </c>
      <c r="F82" s="21" t="s">
        <v>68</v>
      </c>
      <c r="G82" s="21" t="s">
        <v>68</v>
      </c>
      <c r="H82" s="21" t="s">
        <v>68</v>
      </c>
      <c r="I82" s="21" t="s">
        <v>68</v>
      </c>
      <c r="J82" s="21" t="s">
        <v>68</v>
      </c>
      <c r="K82" s="21" t="s">
        <v>68</v>
      </c>
      <c r="L82" s="21" t="s">
        <v>68</v>
      </c>
      <c r="M82" s="21" t="s">
        <v>68</v>
      </c>
      <c r="N82" s="21" t="s">
        <v>68</v>
      </c>
      <c r="O82" s="21" t="s">
        <v>68</v>
      </c>
      <c r="P82" s="21" t="s">
        <v>68</v>
      </c>
      <c r="Q82" s="21" t="s">
        <v>68</v>
      </c>
      <c r="R82" s="21" t="s">
        <v>68</v>
      </c>
      <c r="S82" s="21" t="s">
        <v>68</v>
      </c>
      <c r="T82" s="21" t="s">
        <v>68</v>
      </c>
      <c r="U82" s="21" t="s">
        <v>68</v>
      </c>
      <c r="V82" s="21" t="s">
        <v>68</v>
      </c>
      <c r="W82" s="21" t="s">
        <v>68</v>
      </c>
      <c r="X82" s="21" t="s">
        <v>68</v>
      </c>
      <c r="Y82" s="21" t="s">
        <v>68</v>
      </c>
      <c r="Z82" s="21" t="s">
        <v>68</v>
      </c>
      <c r="AA82" s="21" t="s">
        <v>68</v>
      </c>
      <c r="AB82" s="21" t="s">
        <v>68</v>
      </c>
      <c r="AC82" s="21" t="s">
        <v>68</v>
      </c>
      <c r="AD82" s="21" t="s">
        <v>68</v>
      </c>
      <c r="AE82" s="21" t="s">
        <v>68</v>
      </c>
      <c r="AF82" s="19" t="s">
        <v>68</v>
      </c>
      <c r="AG82" s="19" t="s">
        <v>68</v>
      </c>
      <c r="AH82" s="19" t="s">
        <v>68</v>
      </c>
      <c r="AI82" s="19" t="s">
        <v>68</v>
      </c>
      <c r="AJ82" s="19" t="s">
        <v>68</v>
      </c>
      <c r="AK82" s="19" t="s">
        <v>68</v>
      </c>
      <c r="AL82" s="19" t="s">
        <v>68</v>
      </c>
    </row>
    <row r="83" spans="1:38" ht="31.5" x14ac:dyDescent="0.25">
      <c r="A83" s="16" t="s">
        <v>123</v>
      </c>
      <c r="B83" s="17" t="s">
        <v>124</v>
      </c>
      <c r="C83" s="18" t="s">
        <v>60</v>
      </c>
      <c r="D83" s="19" t="s">
        <v>68</v>
      </c>
      <c r="E83" s="19" t="s">
        <v>68</v>
      </c>
      <c r="F83" s="19" t="s">
        <v>68</v>
      </c>
      <c r="G83" s="19" t="s">
        <v>68</v>
      </c>
      <c r="H83" s="19" t="s">
        <v>68</v>
      </c>
      <c r="I83" s="19" t="s">
        <v>68</v>
      </c>
      <c r="J83" s="19" t="s">
        <v>68</v>
      </c>
      <c r="K83" s="19" t="s">
        <v>68</v>
      </c>
      <c r="L83" s="19" t="s">
        <v>68</v>
      </c>
      <c r="M83" s="19" t="s">
        <v>68</v>
      </c>
      <c r="N83" s="19" t="s">
        <v>68</v>
      </c>
      <c r="O83" s="19" t="s">
        <v>68</v>
      </c>
      <c r="P83" s="19" t="s">
        <v>68</v>
      </c>
      <c r="Q83" s="19" t="s">
        <v>68</v>
      </c>
      <c r="R83" s="19" t="s">
        <v>68</v>
      </c>
      <c r="S83" s="19" t="s">
        <v>68</v>
      </c>
      <c r="T83" s="19" t="s">
        <v>68</v>
      </c>
      <c r="U83" s="19" t="s">
        <v>68</v>
      </c>
      <c r="V83" s="19" t="s">
        <v>68</v>
      </c>
      <c r="W83" s="19" t="s">
        <v>68</v>
      </c>
      <c r="X83" s="19" t="s">
        <v>68</v>
      </c>
      <c r="Y83" s="19" t="s">
        <v>68</v>
      </c>
      <c r="Z83" s="19" t="s">
        <v>68</v>
      </c>
      <c r="AA83" s="19" t="s">
        <v>68</v>
      </c>
      <c r="AB83" s="19" t="s">
        <v>68</v>
      </c>
      <c r="AC83" s="19" t="s">
        <v>68</v>
      </c>
      <c r="AD83" s="19" t="s">
        <v>68</v>
      </c>
      <c r="AE83" s="19" t="s">
        <v>68</v>
      </c>
      <c r="AF83" s="19" t="s">
        <v>68</v>
      </c>
      <c r="AG83" s="19" t="s">
        <v>68</v>
      </c>
      <c r="AH83" s="19" t="s">
        <v>68</v>
      </c>
      <c r="AI83" s="19" t="s">
        <v>68</v>
      </c>
      <c r="AJ83" s="19" t="s">
        <v>68</v>
      </c>
      <c r="AK83" s="19" t="s">
        <v>68</v>
      </c>
      <c r="AL83" s="19" t="s">
        <v>68</v>
      </c>
    </row>
    <row r="84" spans="1:38" s="23" customFormat="1" hidden="1" x14ac:dyDescent="0.25">
      <c r="A84" s="16"/>
      <c r="B84" s="17"/>
      <c r="C84" s="18"/>
      <c r="D84" s="21" t="s">
        <v>68</v>
      </c>
      <c r="E84" s="21" t="s">
        <v>68</v>
      </c>
      <c r="F84" s="21" t="s">
        <v>68</v>
      </c>
      <c r="G84" s="21" t="s">
        <v>68</v>
      </c>
      <c r="H84" s="21" t="s">
        <v>68</v>
      </c>
      <c r="I84" s="21" t="s">
        <v>68</v>
      </c>
      <c r="J84" s="21" t="s">
        <v>68</v>
      </c>
      <c r="K84" s="21" t="s">
        <v>68</v>
      </c>
      <c r="L84" s="21" t="s">
        <v>68</v>
      </c>
      <c r="M84" s="21" t="s">
        <v>68</v>
      </c>
      <c r="N84" s="21" t="s">
        <v>68</v>
      </c>
      <c r="O84" s="21" t="s">
        <v>68</v>
      </c>
      <c r="P84" s="21" t="s">
        <v>68</v>
      </c>
      <c r="Q84" s="21" t="s">
        <v>68</v>
      </c>
      <c r="R84" s="21" t="s">
        <v>68</v>
      </c>
      <c r="S84" s="21" t="s">
        <v>68</v>
      </c>
      <c r="T84" s="21" t="s">
        <v>68</v>
      </c>
      <c r="U84" s="21" t="s">
        <v>68</v>
      </c>
      <c r="V84" s="21" t="s">
        <v>68</v>
      </c>
      <c r="W84" s="21" t="s">
        <v>68</v>
      </c>
      <c r="X84" s="21" t="s">
        <v>68</v>
      </c>
      <c r="Y84" s="21" t="s">
        <v>68</v>
      </c>
      <c r="Z84" s="21" t="s">
        <v>68</v>
      </c>
      <c r="AA84" s="21" t="s">
        <v>68</v>
      </c>
      <c r="AB84" s="21" t="s">
        <v>68</v>
      </c>
      <c r="AC84" s="21" t="s">
        <v>68</v>
      </c>
      <c r="AD84" s="21" t="s">
        <v>68</v>
      </c>
      <c r="AE84" s="21" t="s">
        <v>68</v>
      </c>
      <c r="AF84" s="19" t="s">
        <v>68</v>
      </c>
      <c r="AG84" s="19" t="s">
        <v>68</v>
      </c>
      <c r="AH84" s="19" t="s">
        <v>68</v>
      </c>
      <c r="AI84" s="19" t="s">
        <v>68</v>
      </c>
      <c r="AJ84" s="19" t="s">
        <v>68</v>
      </c>
      <c r="AK84" s="19" t="s">
        <v>68</v>
      </c>
      <c r="AL84" s="19" t="s">
        <v>68</v>
      </c>
    </row>
    <row r="85" spans="1:38" s="23" customFormat="1" hidden="1" x14ac:dyDescent="0.25">
      <c r="A85" s="16"/>
      <c r="B85" s="17"/>
      <c r="C85" s="18"/>
      <c r="D85" s="21" t="s">
        <v>68</v>
      </c>
      <c r="E85" s="21" t="s">
        <v>68</v>
      </c>
      <c r="F85" s="21" t="s">
        <v>68</v>
      </c>
      <c r="G85" s="21" t="s">
        <v>68</v>
      </c>
      <c r="H85" s="21" t="s">
        <v>68</v>
      </c>
      <c r="I85" s="21" t="s">
        <v>68</v>
      </c>
      <c r="J85" s="21" t="s">
        <v>68</v>
      </c>
      <c r="K85" s="21" t="s">
        <v>68</v>
      </c>
      <c r="L85" s="21" t="s">
        <v>68</v>
      </c>
      <c r="M85" s="21" t="s">
        <v>68</v>
      </c>
      <c r="N85" s="21" t="s">
        <v>68</v>
      </c>
      <c r="O85" s="21" t="s">
        <v>68</v>
      </c>
      <c r="P85" s="21" t="s">
        <v>68</v>
      </c>
      <c r="Q85" s="21" t="s">
        <v>68</v>
      </c>
      <c r="R85" s="21" t="s">
        <v>68</v>
      </c>
      <c r="S85" s="21" t="s">
        <v>68</v>
      </c>
      <c r="T85" s="21" t="s">
        <v>68</v>
      </c>
      <c r="U85" s="21" t="s">
        <v>68</v>
      </c>
      <c r="V85" s="21" t="s">
        <v>68</v>
      </c>
      <c r="W85" s="21" t="s">
        <v>68</v>
      </c>
      <c r="X85" s="21" t="s">
        <v>68</v>
      </c>
      <c r="Y85" s="21" t="s">
        <v>68</v>
      </c>
      <c r="Z85" s="21" t="s">
        <v>68</v>
      </c>
      <c r="AA85" s="21" t="s">
        <v>68</v>
      </c>
      <c r="AB85" s="21" t="s">
        <v>68</v>
      </c>
      <c r="AC85" s="21" t="s">
        <v>68</v>
      </c>
      <c r="AD85" s="21" t="s">
        <v>68</v>
      </c>
      <c r="AE85" s="21" t="s">
        <v>68</v>
      </c>
      <c r="AF85" s="19" t="s">
        <v>68</v>
      </c>
      <c r="AG85" s="19" t="s">
        <v>68</v>
      </c>
      <c r="AH85" s="19" t="s">
        <v>68</v>
      </c>
      <c r="AI85" s="19" t="s">
        <v>68</v>
      </c>
      <c r="AJ85" s="19" t="s">
        <v>68</v>
      </c>
      <c r="AK85" s="19" t="s">
        <v>68</v>
      </c>
      <c r="AL85" s="19" t="s">
        <v>68</v>
      </c>
    </row>
    <row r="86" spans="1:38" ht="31.5" x14ac:dyDescent="0.25">
      <c r="A86" s="16" t="s">
        <v>125</v>
      </c>
      <c r="B86" s="17" t="s">
        <v>126</v>
      </c>
      <c r="C86" s="18" t="s">
        <v>60</v>
      </c>
      <c r="D86" s="19" t="s">
        <v>68</v>
      </c>
      <c r="E86" s="19" t="s">
        <v>68</v>
      </c>
      <c r="F86" s="19" t="s">
        <v>68</v>
      </c>
      <c r="G86" s="19" t="s">
        <v>68</v>
      </c>
      <c r="H86" s="19" t="s">
        <v>68</v>
      </c>
      <c r="I86" s="19" t="s">
        <v>68</v>
      </c>
      <c r="J86" s="19" t="s">
        <v>68</v>
      </c>
      <c r="K86" s="19" t="s">
        <v>68</v>
      </c>
      <c r="L86" s="19" t="s">
        <v>68</v>
      </c>
      <c r="M86" s="19" t="s">
        <v>68</v>
      </c>
      <c r="N86" s="19" t="s">
        <v>68</v>
      </c>
      <c r="O86" s="19" t="s">
        <v>68</v>
      </c>
      <c r="P86" s="19" t="s">
        <v>68</v>
      </c>
      <c r="Q86" s="19" t="s">
        <v>68</v>
      </c>
      <c r="R86" s="19" t="s">
        <v>68</v>
      </c>
      <c r="S86" s="19" t="s">
        <v>68</v>
      </c>
      <c r="T86" s="19" t="s">
        <v>68</v>
      </c>
      <c r="U86" s="19" t="s">
        <v>68</v>
      </c>
      <c r="V86" s="19" t="s">
        <v>68</v>
      </c>
      <c r="W86" s="19" t="s">
        <v>68</v>
      </c>
      <c r="X86" s="19" t="s">
        <v>68</v>
      </c>
      <c r="Y86" s="19" t="s">
        <v>68</v>
      </c>
      <c r="Z86" s="19" t="s">
        <v>68</v>
      </c>
      <c r="AA86" s="19" t="s">
        <v>68</v>
      </c>
      <c r="AB86" s="19" t="s">
        <v>68</v>
      </c>
      <c r="AC86" s="19" t="s">
        <v>68</v>
      </c>
      <c r="AD86" s="19" t="s">
        <v>68</v>
      </c>
      <c r="AE86" s="19" t="s">
        <v>68</v>
      </c>
      <c r="AF86" s="19" t="s">
        <v>68</v>
      </c>
      <c r="AG86" s="19" t="s">
        <v>68</v>
      </c>
      <c r="AH86" s="19" t="s">
        <v>68</v>
      </c>
      <c r="AI86" s="19" t="s">
        <v>68</v>
      </c>
      <c r="AJ86" s="19" t="s">
        <v>68</v>
      </c>
      <c r="AK86" s="19" t="s">
        <v>68</v>
      </c>
      <c r="AL86" s="19" t="s">
        <v>68</v>
      </c>
    </row>
    <row r="87" spans="1:38" s="23" customFormat="1" hidden="1" x14ac:dyDescent="0.25">
      <c r="A87" s="16"/>
      <c r="B87" s="17"/>
      <c r="C87" s="18"/>
      <c r="D87" s="21" t="s">
        <v>68</v>
      </c>
      <c r="E87" s="21" t="s">
        <v>68</v>
      </c>
      <c r="F87" s="21" t="s">
        <v>68</v>
      </c>
      <c r="G87" s="21" t="s">
        <v>68</v>
      </c>
      <c r="H87" s="21" t="s">
        <v>68</v>
      </c>
      <c r="I87" s="21" t="s">
        <v>68</v>
      </c>
      <c r="J87" s="21" t="s">
        <v>68</v>
      </c>
      <c r="K87" s="21" t="s">
        <v>68</v>
      </c>
      <c r="L87" s="21" t="s">
        <v>68</v>
      </c>
      <c r="M87" s="21" t="s">
        <v>68</v>
      </c>
      <c r="N87" s="21" t="s">
        <v>68</v>
      </c>
      <c r="O87" s="21" t="s">
        <v>68</v>
      </c>
      <c r="P87" s="21" t="s">
        <v>68</v>
      </c>
      <c r="Q87" s="21" t="s">
        <v>68</v>
      </c>
      <c r="R87" s="21" t="s">
        <v>68</v>
      </c>
      <c r="S87" s="21" t="s">
        <v>68</v>
      </c>
      <c r="T87" s="21" t="s">
        <v>68</v>
      </c>
      <c r="U87" s="21" t="s">
        <v>68</v>
      </c>
      <c r="V87" s="21" t="s">
        <v>68</v>
      </c>
      <c r="W87" s="21" t="s">
        <v>68</v>
      </c>
      <c r="X87" s="21" t="s">
        <v>68</v>
      </c>
      <c r="Y87" s="21" t="s">
        <v>68</v>
      </c>
      <c r="Z87" s="21" t="s">
        <v>68</v>
      </c>
      <c r="AA87" s="21" t="s">
        <v>68</v>
      </c>
      <c r="AB87" s="21" t="s">
        <v>68</v>
      </c>
      <c r="AC87" s="21" t="s">
        <v>68</v>
      </c>
      <c r="AD87" s="21" t="s">
        <v>68</v>
      </c>
      <c r="AE87" s="21" t="s">
        <v>68</v>
      </c>
      <c r="AF87" s="19" t="s">
        <v>68</v>
      </c>
      <c r="AG87" s="19" t="s">
        <v>68</v>
      </c>
      <c r="AH87" s="19" t="s">
        <v>68</v>
      </c>
      <c r="AI87" s="19" t="s">
        <v>68</v>
      </c>
      <c r="AJ87" s="19" t="s">
        <v>68</v>
      </c>
      <c r="AK87" s="19" t="s">
        <v>68</v>
      </c>
      <c r="AL87" s="19" t="s">
        <v>68</v>
      </c>
    </row>
    <row r="88" spans="1:38" s="23" customFormat="1" hidden="1" x14ac:dyDescent="0.25">
      <c r="A88" s="16"/>
      <c r="B88" s="17"/>
      <c r="C88" s="18"/>
      <c r="D88" s="21" t="s">
        <v>68</v>
      </c>
      <c r="E88" s="21" t="s">
        <v>68</v>
      </c>
      <c r="F88" s="21" t="s">
        <v>68</v>
      </c>
      <c r="G88" s="21" t="s">
        <v>68</v>
      </c>
      <c r="H88" s="21" t="s">
        <v>68</v>
      </c>
      <c r="I88" s="21" t="s">
        <v>68</v>
      </c>
      <c r="J88" s="21" t="s">
        <v>68</v>
      </c>
      <c r="K88" s="21" t="s">
        <v>68</v>
      </c>
      <c r="L88" s="21" t="s">
        <v>68</v>
      </c>
      <c r="M88" s="21" t="s">
        <v>68</v>
      </c>
      <c r="N88" s="21" t="s">
        <v>68</v>
      </c>
      <c r="O88" s="21" t="s">
        <v>68</v>
      </c>
      <c r="P88" s="21" t="s">
        <v>68</v>
      </c>
      <c r="Q88" s="21" t="s">
        <v>68</v>
      </c>
      <c r="R88" s="21" t="s">
        <v>68</v>
      </c>
      <c r="S88" s="21" t="s">
        <v>68</v>
      </c>
      <c r="T88" s="21" t="s">
        <v>68</v>
      </c>
      <c r="U88" s="21" t="s">
        <v>68</v>
      </c>
      <c r="V88" s="21" t="s">
        <v>68</v>
      </c>
      <c r="W88" s="21" t="s">
        <v>68</v>
      </c>
      <c r="X88" s="21" t="s">
        <v>68</v>
      </c>
      <c r="Y88" s="21" t="s">
        <v>68</v>
      </c>
      <c r="Z88" s="21" t="s">
        <v>68</v>
      </c>
      <c r="AA88" s="21" t="s">
        <v>68</v>
      </c>
      <c r="AB88" s="21" t="s">
        <v>68</v>
      </c>
      <c r="AC88" s="21" t="s">
        <v>68</v>
      </c>
      <c r="AD88" s="21" t="s">
        <v>68</v>
      </c>
      <c r="AE88" s="21" t="s">
        <v>68</v>
      </c>
      <c r="AF88" s="19" t="s">
        <v>68</v>
      </c>
      <c r="AG88" s="19" t="s">
        <v>68</v>
      </c>
      <c r="AH88" s="19" t="s">
        <v>68</v>
      </c>
      <c r="AI88" s="19" t="s">
        <v>68</v>
      </c>
      <c r="AJ88" s="19" t="s">
        <v>68</v>
      </c>
      <c r="AK88" s="19" t="s">
        <v>68</v>
      </c>
      <c r="AL88" s="19" t="s">
        <v>68</v>
      </c>
    </row>
    <row r="89" spans="1:38" ht="31.5" x14ac:dyDescent="0.25">
      <c r="A89" s="16" t="s">
        <v>127</v>
      </c>
      <c r="B89" s="17" t="s">
        <v>128</v>
      </c>
      <c r="C89" s="18" t="s">
        <v>60</v>
      </c>
      <c r="D89" s="19" t="s">
        <v>68</v>
      </c>
      <c r="E89" s="19" t="s">
        <v>68</v>
      </c>
      <c r="F89" s="19" t="s">
        <v>68</v>
      </c>
      <c r="G89" s="19" t="s">
        <v>68</v>
      </c>
      <c r="H89" s="19" t="s">
        <v>68</v>
      </c>
      <c r="I89" s="19" t="s">
        <v>68</v>
      </c>
      <c r="J89" s="19" t="s">
        <v>68</v>
      </c>
      <c r="K89" s="19" t="s">
        <v>68</v>
      </c>
      <c r="L89" s="19" t="s">
        <v>68</v>
      </c>
      <c r="M89" s="19" t="s">
        <v>68</v>
      </c>
      <c r="N89" s="19" t="s">
        <v>68</v>
      </c>
      <c r="O89" s="19" t="s">
        <v>68</v>
      </c>
      <c r="P89" s="19" t="s">
        <v>68</v>
      </c>
      <c r="Q89" s="19" t="s">
        <v>68</v>
      </c>
      <c r="R89" s="19" t="s">
        <v>68</v>
      </c>
      <c r="S89" s="19" t="s">
        <v>68</v>
      </c>
      <c r="T89" s="19" t="s">
        <v>68</v>
      </c>
      <c r="U89" s="19" t="s">
        <v>68</v>
      </c>
      <c r="V89" s="19" t="s">
        <v>68</v>
      </c>
      <c r="W89" s="19" t="s">
        <v>68</v>
      </c>
      <c r="X89" s="19" t="s">
        <v>68</v>
      </c>
      <c r="Y89" s="19" t="s">
        <v>68</v>
      </c>
      <c r="Z89" s="19" t="s">
        <v>68</v>
      </c>
      <c r="AA89" s="19" t="s">
        <v>68</v>
      </c>
      <c r="AB89" s="19" t="s">
        <v>68</v>
      </c>
      <c r="AC89" s="19" t="s">
        <v>68</v>
      </c>
      <c r="AD89" s="19" t="s">
        <v>68</v>
      </c>
      <c r="AE89" s="19" t="s">
        <v>68</v>
      </c>
      <c r="AF89" s="19" t="s">
        <v>68</v>
      </c>
      <c r="AG89" s="19" t="s">
        <v>68</v>
      </c>
      <c r="AH89" s="19" t="s">
        <v>68</v>
      </c>
      <c r="AI89" s="19" t="s">
        <v>68</v>
      </c>
      <c r="AJ89" s="19" t="s">
        <v>68</v>
      </c>
      <c r="AK89" s="19" t="s">
        <v>68</v>
      </c>
      <c r="AL89" s="19" t="s">
        <v>68</v>
      </c>
    </row>
    <row r="90" spans="1:38" s="23" customFormat="1" hidden="1" x14ac:dyDescent="0.25">
      <c r="A90" s="16"/>
      <c r="B90" s="17"/>
      <c r="C90" s="18"/>
      <c r="D90" s="21" t="s">
        <v>68</v>
      </c>
      <c r="E90" s="21" t="s">
        <v>68</v>
      </c>
      <c r="F90" s="21" t="s">
        <v>68</v>
      </c>
      <c r="G90" s="21" t="s">
        <v>68</v>
      </c>
      <c r="H90" s="21" t="s">
        <v>68</v>
      </c>
      <c r="I90" s="21" t="s">
        <v>68</v>
      </c>
      <c r="J90" s="21" t="s">
        <v>68</v>
      </c>
      <c r="K90" s="21" t="s">
        <v>68</v>
      </c>
      <c r="L90" s="21" t="s">
        <v>68</v>
      </c>
      <c r="M90" s="21" t="s">
        <v>68</v>
      </c>
      <c r="N90" s="21" t="s">
        <v>68</v>
      </c>
      <c r="O90" s="21" t="s">
        <v>68</v>
      </c>
      <c r="P90" s="21" t="s">
        <v>68</v>
      </c>
      <c r="Q90" s="21" t="s">
        <v>68</v>
      </c>
      <c r="R90" s="21" t="s">
        <v>68</v>
      </c>
      <c r="S90" s="21" t="s">
        <v>68</v>
      </c>
      <c r="T90" s="21" t="s">
        <v>68</v>
      </c>
      <c r="U90" s="21" t="s">
        <v>68</v>
      </c>
      <c r="V90" s="21" t="s">
        <v>68</v>
      </c>
      <c r="W90" s="21" t="s">
        <v>68</v>
      </c>
      <c r="X90" s="21" t="s">
        <v>68</v>
      </c>
      <c r="Y90" s="21" t="s">
        <v>68</v>
      </c>
      <c r="Z90" s="21" t="s">
        <v>68</v>
      </c>
      <c r="AA90" s="21" t="s">
        <v>68</v>
      </c>
      <c r="AB90" s="21" t="s">
        <v>68</v>
      </c>
      <c r="AC90" s="21" t="s">
        <v>68</v>
      </c>
      <c r="AD90" s="21" t="s">
        <v>68</v>
      </c>
      <c r="AE90" s="21" t="s">
        <v>68</v>
      </c>
      <c r="AF90" s="19" t="s">
        <v>68</v>
      </c>
      <c r="AG90" s="19" t="s">
        <v>68</v>
      </c>
      <c r="AH90" s="19" t="s">
        <v>68</v>
      </c>
      <c r="AI90" s="19" t="s">
        <v>68</v>
      </c>
      <c r="AJ90" s="19" t="s">
        <v>68</v>
      </c>
      <c r="AK90" s="19" t="s">
        <v>68</v>
      </c>
      <c r="AL90" s="19" t="s">
        <v>68</v>
      </c>
    </row>
    <row r="91" spans="1:38" s="23" customFormat="1" hidden="1" x14ac:dyDescent="0.25">
      <c r="A91" s="16"/>
      <c r="B91" s="17"/>
      <c r="C91" s="18"/>
      <c r="D91" s="21" t="s">
        <v>68</v>
      </c>
      <c r="E91" s="21" t="s">
        <v>68</v>
      </c>
      <c r="F91" s="21" t="s">
        <v>68</v>
      </c>
      <c r="G91" s="21" t="s">
        <v>68</v>
      </c>
      <c r="H91" s="21" t="s">
        <v>68</v>
      </c>
      <c r="I91" s="21" t="s">
        <v>68</v>
      </c>
      <c r="J91" s="21" t="s">
        <v>68</v>
      </c>
      <c r="K91" s="21" t="s">
        <v>68</v>
      </c>
      <c r="L91" s="21" t="s">
        <v>68</v>
      </c>
      <c r="M91" s="21" t="s">
        <v>68</v>
      </c>
      <c r="N91" s="21" t="s">
        <v>68</v>
      </c>
      <c r="O91" s="21" t="s">
        <v>68</v>
      </c>
      <c r="P91" s="21" t="s">
        <v>68</v>
      </c>
      <c r="Q91" s="21" t="s">
        <v>68</v>
      </c>
      <c r="R91" s="21" t="s">
        <v>68</v>
      </c>
      <c r="S91" s="21" t="s">
        <v>68</v>
      </c>
      <c r="T91" s="21" t="s">
        <v>68</v>
      </c>
      <c r="U91" s="21" t="s">
        <v>68</v>
      </c>
      <c r="V91" s="21" t="s">
        <v>68</v>
      </c>
      <c r="W91" s="21" t="s">
        <v>68</v>
      </c>
      <c r="X91" s="21" t="s">
        <v>68</v>
      </c>
      <c r="Y91" s="21" t="s">
        <v>68</v>
      </c>
      <c r="Z91" s="21" t="s">
        <v>68</v>
      </c>
      <c r="AA91" s="21" t="s">
        <v>68</v>
      </c>
      <c r="AB91" s="21" t="s">
        <v>68</v>
      </c>
      <c r="AC91" s="21" t="s">
        <v>68</v>
      </c>
      <c r="AD91" s="21" t="s">
        <v>68</v>
      </c>
      <c r="AE91" s="21" t="s">
        <v>68</v>
      </c>
      <c r="AF91" s="19" t="s">
        <v>68</v>
      </c>
      <c r="AG91" s="19" t="s">
        <v>68</v>
      </c>
      <c r="AH91" s="19" t="s">
        <v>68</v>
      </c>
      <c r="AI91" s="19" t="s">
        <v>68</v>
      </c>
      <c r="AJ91" s="19" t="s">
        <v>68</v>
      </c>
      <c r="AK91" s="19" t="s">
        <v>68</v>
      </c>
      <c r="AL91" s="19" t="s">
        <v>68</v>
      </c>
    </row>
    <row r="92" spans="1:38" ht="31.5" x14ac:dyDescent="0.25">
      <c r="A92" s="16" t="s">
        <v>129</v>
      </c>
      <c r="B92" s="17" t="s">
        <v>130</v>
      </c>
      <c r="C92" s="18" t="s">
        <v>60</v>
      </c>
      <c r="D92" s="19" t="s">
        <v>68</v>
      </c>
      <c r="E92" s="19" t="s">
        <v>68</v>
      </c>
      <c r="F92" s="19" t="s">
        <v>68</v>
      </c>
      <c r="G92" s="19" t="s">
        <v>68</v>
      </c>
      <c r="H92" s="19" t="s">
        <v>68</v>
      </c>
      <c r="I92" s="19" t="s">
        <v>68</v>
      </c>
      <c r="J92" s="19" t="s">
        <v>68</v>
      </c>
      <c r="K92" s="19" t="s">
        <v>68</v>
      </c>
      <c r="L92" s="19" t="s">
        <v>68</v>
      </c>
      <c r="M92" s="19" t="s">
        <v>68</v>
      </c>
      <c r="N92" s="19" t="s">
        <v>68</v>
      </c>
      <c r="O92" s="19" t="s">
        <v>68</v>
      </c>
      <c r="P92" s="19" t="s">
        <v>68</v>
      </c>
      <c r="Q92" s="19" t="s">
        <v>68</v>
      </c>
      <c r="R92" s="19" t="s">
        <v>68</v>
      </c>
      <c r="S92" s="19" t="s">
        <v>68</v>
      </c>
      <c r="T92" s="19" t="s">
        <v>68</v>
      </c>
      <c r="U92" s="19" t="s">
        <v>68</v>
      </c>
      <c r="V92" s="19" t="s">
        <v>68</v>
      </c>
      <c r="W92" s="19" t="s">
        <v>68</v>
      </c>
      <c r="X92" s="19" t="s">
        <v>68</v>
      </c>
      <c r="Y92" s="19" t="s">
        <v>68</v>
      </c>
      <c r="Z92" s="19" t="s">
        <v>68</v>
      </c>
      <c r="AA92" s="19" t="s">
        <v>68</v>
      </c>
      <c r="AB92" s="19" t="s">
        <v>68</v>
      </c>
      <c r="AC92" s="19" t="s">
        <v>68</v>
      </c>
      <c r="AD92" s="19" t="s">
        <v>68</v>
      </c>
      <c r="AE92" s="19" t="s">
        <v>68</v>
      </c>
      <c r="AF92" s="19" t="s">
        <v>68</v>
      </c>
      <c r="AG92" s="19" t="s">
        <v>68</v>
      </c>
      <c r="AH92" s="19" t="s">
        <v>68</v>
      </c>
      <c r="AI92" s="19" t="s">
        <v>68</v>
      </c>
      <c r="AJ92" s="19" t="s">
        <v>68</v>
      </c>
      <c r="AK92" s="19" t="s">
        <v>68</v>
      </c>
      <c r="AL92" s="19" t="s">
        <v>68</v>
      </c>
    </row>
    <row r="93" spans="1:38" s="23" customFormat="1" hidden="1" x14ac:dyDescent="0.25">
      <c r="A93" s="16"/>
      <c r="B93" s="17"/>
      <c r="C93" s="18"/>
      <c r="D93" s="21" t="s">
        <v>68</v>
      </c>
      <c r="E93" s="21" t="s">
        <v>68</v>
      </c>
      <c r="F93" s="21" t="s">
        <v>68</v>
      </c>
      <c r="G93" s="21" t="s">
        <v>68</v>
      </c>
      <c r="H93" s="21" t="s">
        <v>68</v>
      </c>
      <c r="I93" s="21" t="s">
        <v>68</v>
      </c>
      <c r="J93" s="21" t="s">
        <v>68</v>
      </c>
      <c r="K93" s="21" t="s">
        <v>68</v>
      </c>
      <c r="L93" s="21" t="s">
        <v>68</v>
      </c>
      <c r="M93" s="21" t="s">
        <v>68</v>
      </c>
      <c r="N93" s="21" t="s">
        <v>68</v>
      </c>
      <c r="O93" s="21" t="s">
        <v>68</v>
      </c>
      <c r="P93" s="21" t="s">
        <v>68</v>
      </c>
      <c r="Q93" s="21" t="s">
        <v>68</v>
      </c>
      <c r="R93" s="21" t="s">
        <v>68</v>
      </c>
      <c r="S93" s="21" t="s">
        <v>68</v>
      </c>
      <c r="T93" s="21" t="s">
        <v>68</v>
      </c>
      <c r="U93" s="21" t="s">
        <v>68</v>
      </c>
      <c r="V93" s="21" t="s">
        <v>68</v>
      </c>
      <c r="W93" s="21" t="s">
        <v>68</v>
      </c>
      <c r="X93" s="21" t="s">
        <v>68</v>
      </c>
      <c r="Y93" s="21" t="s">
        <v>68</v>
      </c>
      <c r="Z93" s="21" t="s">
        <v>68</v>
      </c>
      <c r="AA93" s="21" t="s">
        <v>68</v>
      </c>
      <c r="AB93" s="21" t="s">
        <v>68</v>
      </c>
      <c r="AC93" s="21" t="s">
        <v>68</v>
      </c>
      <c r="AD93" s="21" t="s">
        <v>68</v>
      </c>
      <c r="AE93" s="21" t="s">
        <v>68</v>
      </c>
      <c r="AF93" s="19" t="s">
        <v>68</v>
      </c>
      <c r="AG93" s="19" t="s">
        <v>68</v>
      </c>
      <c r="AH93" s="19" t="s">
        <v>68</v>
      </c>
      <c r="AI93" s="19" t="s">
        <v>68</v>
      </c>
      <c r="AJ93" s="19" t="s">
        <v>68</v>
      </c>
      <c r="AK93" s="19" t="s">
        <v>68</v>
      </c>
      <c r="AL93" s="19" t="s">
        <v>68</v>
      </c>
    </row>
    <row r="94" spans="1:38" s="23" customFormat="1" hidden="1" x14ac:dyDescent="0.25">
      <c r="A94" s="16"/>
      <c r="B94" s="17"/>
      <c r="C94" s="18"/>
      <c r="D94" s="21" t="s">
        <v>68</v>
      </c>
      <c r="E94" s="21" t="s">
        <v>68</v>
      </c>
      <c r="F94" s="21" t="s">
        <v>68</v>
      </c>
      <c r="G94" s="21" t="s">
        <v>68</v>
      </c>
      <c r="H94" s="21" t="s">
        <v>68</v>
      </c>
      <c r="I94" s="21" t="s">
        <v>68</v>
      </c>
      <c r="J94" s="21" t="s">
        <v>68</v>
      </c>
      <c r="K94" s="21" t="s">
        <v>68</v>
      </c>
      <c r="L94" s="21" t="s">
        <v>68</v>
      </c>
      <c r="M94" s="21" t="s">
        <v>68</v>
      </c>
      <c r="N94" s="21" t="s">
        <v>68</v>
      </c>
      <c r="O94" s="21" t="s">
        <v>68</v>
      </c>
      <c r="P94" s="21" t="s">
        <v>68</v>
      </c>
      <c r="Q94" s="21" t="s">
        <v>68</v>
      </c>
      <c r="R94" s="21" t="s">
        <v>68</v>
      </c>
      <c r="S94" s="21" t="s">
        <v>68</v>
      </c>
      <c r="T94" s="21" t="s">
        <v>68</v>
      </c>
      <c r="U94" s="21" t="s">
        <v>68</v>
      </c>
      <c r="V94" s="21" t="s">
        <v>68</v>
      </c>
      <c r="W94" s="21" t="s">
        <v>68</v>
      </c>
      <c r="X94" s="21" t="s">
        <v>68</v>
      </c>
      <c r="Y94" s="21" t="s">
        <v>68</v>
      </c>
      <c r="Z94" s="21" t="s">
        <v>68</v>
      </c>
      <c r="AA94" s="21" t="s">
        <v>68</v>
      </c>
      <c r="AB94" s="21" t="s">
        <v>68</v>
      </c>
      <c r="AC94" s="21" t="s">
        <v>68</v>
      </c>
      <c r="AD94" s="21" t="s">
        <v>68</v>
      </c>
      <c r="AE94" s="21" t="s">
        <v>68</v>
      </c>
      <c r="AF94" s="19" t="s">
        <v>68</v>
      </c>
      <c r="AG94" s="19" t="s">
        <v>68</v>
      </c>
      <c r="AH94" s="19" t="s">
        <v>68</v>
      </c>
      <c r="AI94" s="19" t="s">
        <v>68</v>
      </c>
      <c r="AJ94" s="19" t="s">
        <v>68</v>
      </c>
      <c r="AK94" s="19" t="s">
        <v>68</v>
      </c>
      <c r="AL94" s="19" t="s">
        <v>68</v>
      </c>
    </row>
    <row r="95" spans="1:38" ht="31.5" x14ac:dyDescent="0.25">
      <c r="A95" s="16" t="s">
        <v>131</v>
      </c>
      <c r="B95" s="17" t="s">
        <v>132</v>
      </c>
      <c r="C95" s="18" t="s">
        <v>60</v>
      </c>
      <c r="D95" s="19" t="s">
        <v>68</v>
      </c>
      <c r="E95" s="19" t="s">
        <v>68</v>
      </c>
      <c r="F95" s="19" t="s">
        <v>68</v>
      </c>
      <c r="G95" s="19" t="s">
        <v>68</v>
      </c>
      <c r="H95" s="19" t="s">
        <v>68</v>
      </c>
      <c r="I95" s="19" t="s">
        <v>68</v>
      </c>
      <c r="J95" s="19" t="s">
        <v>68</v>
      </c>
      <c r="K95" s="19" t="s">
        <v>68</v>
      </c>
      <c r="L95" s="19" t="s">
        <v>68</v>
      </c>
      <c r="M95" s="19" t="s">
        <v>68</v>
      </c>
      <c r="N95" s="19" t="s">
        <v>68</v>
      </c>
      <c r="O95" s="19" t="s">
        <v>68</v>
      </c>
      <c r="P95" s="19" t="s">
        <v>68</v>
      </c>
      <c r="Q95" s="19" t="s">
        <v>68</v>
      </c>
      <c r="R95" s="19" t="s">
        <v>68</v>
      </c>
      <c r="S95" s="19" t="s">
        <v>68</v>
      </c>
      <c r="T95" s="19" t="s">
        <v>68</v>
      </c>
      <c r="U95" s="19" t="s">
        <v>68</v>
      </c>
      <c r="V95" s="19" t="s">
        <v>68</v>
      </c>
      <c r="W95" s="19" t="s">
        <v>68</v>
      </c>
      <c r="X95" s="19" t="s">
        <v>68</v>
      </c>
      <c r="Y95" s="19" t="s">
        <v>68</v>
      </c>
      <c r="Z95" s="19" t="s">
        <v>68</v>
      </c>
      <c r="AA95" s="19" t="s">
        <v>68</v>
      </c>
      <c r="AB95" s="19" t="s">
        <v>68</v>
      </c>
      <c r="AC95" s="19" t="s">
        <v>68</v>
      </c>
      <c r="AD95" s="19" t="s">
        <v>68</v>
      </c>
      <c r="AE95" s="19" t="s">
        <v>68</v>
      </c>
      <c r="AF95" s="19" t="s">
        <v>68</v>
      </c>
      <c r="AG95" s="19" t="s">
        <v>68</v>
      </c>
      <c r="AH95" s="19" t="s">
        <v>68</v>
      </c>
      <c r="AI95" s="19" t="s">
        <v>68</v>
      </c>
      <c r="AJ95" s="19" t="s">
        <v>68</v>
      </c>
      <c r="AK95" s="19" t="s">
        <v>68</v>
      </c>
      <c r="AL95" s="19" t="s">
        <v>68</v>
      </c>
    </row>
    <row r="96" spans="1:38" s="23" customFormat="1" hidden="1" x14ac:dyDescent="0.25">
      <c r="A96" s="16"/>
      <c r="B96" s="17"/>
      <c r="C96" s="18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19">
        <f>SUM(D96,K96,R96,Y96)</f>
        <v>0</v>
      </c>
      <c r="AG96" s="19">
        <f t="shared" ref="AG96:AG97" si="88">SUM(E96,L96,S96,Z96)</f>
        <v>0</v>
      </c>
      <c r="AH96" s="19">
        <f t="shared" ref="AH96:AH97" si="89">SUM(F96,M96,T96,AA96)</f>
        <v>0</v>
      </c>
      <c r="AI96" s="19">
        <f t="shared" ref="AI96:AI97" si="90">SUM(G96,N96,U96,AB96)</f>
        <v>0</v>
      </c>
      <c r="AJ96" s="19">
        <f t="shared" ref="AJ96:AJ97" si="91">SUM(H96,O96,V96,AC96)</f>
        <v>0</v>
      </c>
      <c r="AK96" s="19">
        <f t="shared" ref="AK96:AK97" si="92">SUM(I96,P96,W96,AD96)</f>
        <v>0</v>
      </c>
      <c r="AL96" s="19">
        <f t="shared" ref="AL96:AL97" si="93">SUM(J96,Q96,X96,AE96)</f>
        <v>0</v>
      </c>
    </row>
    <row r="97" spans="1:38" s="23" customFormat="1" hidden="1" x14ac:dyDescent="0.25">
      <c r="A97" s="16"/>
      <c r="B97" s="17"/>
      <c r="C97" s="18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19">
        <f>SUM(D97,K97,R97,Y97)</f>
        <v>0</v>
      </c>
      <c r="AG97" s="19">
        <f t="shared" si="88"/>
        <v>0</v>
      </c>
      <c r="AH97" s="19">
        <f t="shared" si="89"/>
        <v>0</v>
      </c>
      <c r="AI97" s="19">
        <f t="shared" si="90"/>
        <v>0</v>
      </c>
      <c r="AJ97" s="19">
        <f t="shared" si="91"/>
        <v>0</v>
      </c>
      <c r="AK97" s="19">
        <f t="shared" si="92"/>
        <v>0</v>
      </c>
      <c r="AL97" s="19">
        <f t="shared" si="93"/>
        <v>0</v>
      </c>
    </row>
    <row r="98" spans="1:38" ht="31.5" x14ac:dyDescent="0.25">
      <c r="A98" s="16" t="s">
        <v>133</v>
      </c>
      <c r="B98" s="17" t="s">
        <v>134</v>
      </c>
      <c r="C98" s="18" t="s">
        <v>60</v>
      </c>
      <c r="D98" s="21">
        <f>SUM(D99,D102)</f>
        <v>0</v>
      </c>
      <c r="E98" s="21">
        <f t="shared" ref="E98:AL98" si="94">SUM(E99,E102)</f>
        <v>0</v>
      </c>
      <c r="F98" s="21">
        <f t="shared" si="94"/>
        <v>0</v>
      </c>
      <c r="G98" s="21">
        <f t="shared" si="94"/>
        <v>0</v>
      </c>
      <c r="H98" s="21">
        <f t="shared" si="94"/>
        <v>0</v>
      </c>
      <c r="I98" s="21">
        <f t="shared" si="94"/>
        <v>0</v>
      </c>
      <c r="J98" s="21">
        <f t="shared" si="94"/>
        <v>0</v>
      </c>
      <c r="K98" s="21">
        <f t="shared" si="94"/>
        <v>0</v>
      </c>
      <c r="L98" s="21">
        <f t="shared" si="94"/>
        <v>0</v>
      </c>
      <c r="M98" s="21">
        <f t="shared" si="94"/>
        <v>0</v>
      </c>
      <c r="N98" s="21">
        <f t="shared" si="94"/>
        <v>0</v>
      </c>
      <c r="O98" s="21">
        <f t="shared" si="94"/>
        <v>0</v>
      </c>
      <c r="P98" s="21">
        <f t="shared" si="94"/>
        <v>0</v>
      </c>
      <c r="Q98" s="21">
        <f t="shared" si="94"/>
        <v>0</v>
      </c>
      <c r="R98" s="21">
        <f t="shared" si="94"/>
        <v>0</v>
      </c>
      <c r="S98" s="21">
        <f t="shared" si="94"/>
        <v>0</v>
      </c>
      <c r="T98" s="21">
        <f t="shared" si="94"/>
        <v>0</v>
      </c>
      <c r="U98" s="21">
        <f t="shared" si="94"/>
        <v>0</v>
      </c>
      <c r="V98" s="21">
        <f t="shared" si="94"/>
        <v>0</v>
      </c>
      <c r="W98" s="21">
        <f t="shared" si="94"/>
        <v>0</v>
      </c>
      <c r="X98" s="21">
        <f t="shared" si="94"/>
        <v>0</v>
      </c>
      <c r="Y98" s="21">
        <f t="shared" si="94"/>
        <v>0</v>
      </c>
      <c r="Z98" s="21">
        <f t="shared" si="94"/>
        <v>0</v>
      </c>
      <c r="AA98" s="21">
        <f t="shared" si="94"/>
        <v>0</v>
      </c>
      <c r="AB98" s="21">
        <f t="shared" si="94"/>
        <v>0</v>
      </c>
      <c r="AC98" s="21">
        <f t="shared" si="94"/>
        <v>0</v>
      </c>
      <c r="AD98" s="21">
        <f t="shared" si="94"/>
        <v>0</v>
      </c>
      <c r="AE98" s="21">
        <f t="shared" si="94"/>
        <v>0</v>
      </c>
      <c r="AF98" s="21">
        <f t="shared" si="94"/>
        <v>0</v>
      </c>
      <c r="AG98" s="21">
        <f t="shared" si="94"/>
        <v>0</v>
      </c>
      <c r="AH98" s="21">
        <f t="shared" si="94"/>
        <v>0</v>
      </c>
      <c r="AI98" s="21">
        <f t="shared" si="94"/>
        <v>0</v>
      </c>
      <c r="AJ98" s="21">
        <f t="shared" si="94"/>
        <v>0</v>
      </c>
      <c r="AK98" s="21">
        <f t="shared" si="94"/>
        <v>0</v>
      </c>
      <c r="AL98" s="21">
        <f t="shared" si="94"/>
        <v>0</v>
      </c>
    </row>
    <row r="99" spans="1:38" ht="31.5" x14ac:dyDescent="0.25">
      <c r="A99" s="16" t="s">
        <v>135</v>
      </c>
      <c r="B99" s="17" t="s">
        <v>136</v>
      </c>
      <c r="C99" s="18" t="s">
        <v>60</v>
      </c>
      <c r="D99" s="19" t="s">
        <v>68</v>
      </c>
      <c r="E99" s="19" t="s">
        <v>68</v>
      </c>
      <c r="F99" s="19" t="s">
        <v>68</v>
      </c>
      <c r="G99" s="19" t="s">
        <v>68</v>
      </c>
      <c r="H99" s="19" t="s">
        <v>68</v>
      </c>
      <c r="I99" s="19" t="s">
        <v>68</v>
      </c>
      <c r="J99" s="19" t="s">
        <v>68</v>
      </c>
      <c r="K99" s="19" t="s">
        <v>68</v>
      </c>
      <c r="L99" s="19" t="s">
        <v>68</v>
      </c>
      <c r="M99" s="19" t="s">
        <v>68</v>
      </c>
      <c r="N99" s="19" t="s">
        <v>68</v>
      </c>
      <c r="O99" s="19" t="s">
        <v>68</v>
      </c>
      <c r="P99" s="19" t="s">
        <v>68</v>
      </c>
      <c r="Q99" s="19" t="s">
        <v>68</v>
      </c>
      <c r="R99" s="19" t="s">
        <v>68</v>
      </c>
      <c r="S99" s="19" t="s">
        <v>68</v>
      </c>
      <c r="T99" s="19" t="s">
        <v>68</v>
      </c>
      <c r="U99" s="19" t="s">
        <v>68</v>
      </c>
      <c r="V99" s="19" t="s">
        <v>68</v>
      </c>
      <c r="W99" s="19" t="s">
        <v>68</v>
      </c>
      <c r="X99" s="19" t="s">
        <v>68</v>
      </c>
      <c r="Y99" s="19" t="s">
        <v>68</v>
      </c>
      <c r="Z99" s="19" t="s">
        <v>68</v>
      </c>
      <c r="AA99" s="19" t="s">
        <v>68</v>
      </c>
      <c r="AB99" s="19" t="s">
        <v>68</v>
      </c>
      <c r="AC99" s="19" t="s">
        <v>68</v>
      </c>
      <c r="AD99" s="19" t="s">
        <v>68</v>
      </c>
      <c r="AE99" s="19" t="s">
        <v>68</v>
      </c>
      <c r="AF99" s="19" t="s">
        <v>68</v>
      </c>
      <c r="AG99" s="19" t="s">
        <v>68</v>
      </c>
      <c r="AH99" s="19" t="s">
        <v>68</v>
      </c>
      <c r="AI99" s="19" t="s">
        <v>68</v>
      </c>
      <c r="AJ99" s="19" t="s">
        <v>68</v>
      </c>
      <c r="AK99" s="19" t="s">
        <v>68</v>
      </c>
      <c r="AL99" s="19" t="s">
        <v>68</v>
      </c>
    </row>
    <row r="100" spans="1:38" s="23" customFormat="1" hidden="1" x14ac:dyDescent="0.25">
      <c r="A100" s="16"/>
      <c r="B100" s="17"/>
      <c r="C100" s="18"/>
      <c r="D100" s="21" t="s">
        <v>68</v>
      </c>
      <c r="E100" s="21" t="s">
        <v>68</v>
      </c>
      <c r="F100" s="21" t="s">
        <v>68</v>
      </c>
      <c r="G100" s="21" t="s">
        <v>68</v>
      </c>
      <c r="H100" s="21" t="s">
        <v>68</v>
      </c>
      <c r="I100" s="21" t="s">
        <v>68</v>
      </c>
      <c r="J100" s="21" t="s">
        <v>68</v>
      </c>
      <c r="K100" s="21" t="s">
        <v>68</v>
      </c>
      <c r="L100" s="21" t="s">
        <v>68</v>
      </c>
      <c r="M100" s="21" t="s">
        <v>68</v>
      </c>
      <c r="N100" s="21" t="s">
        <v>68</v>
      </c>
      <c r="O100" s="21" t="s">
        <v>68</v>
      </c>
      <c r="P100" s="21" t="s">
        <v>68</v>
      </c>
      <c r="Q100" s="21" t="s">
        <v>68</v>
      </c>
      <c r="R100" s="21" t="s">
        <v>68</v>
      </c>
      <c r="S100" s="21" t="s">
        <v>68</v>
      </c>
      <c r="T100" s="21" t="s">
        <v>68</v>
      </c>
      <c r="U100" s="21" t="s">
        <v>68</v>
      </c>
      <c r="V100" s="21" t="s">
        <v>68</v>
      </c>
      <c r="W100" s="21" t="s">
        <v>68</v>
      </c>
      <c r="X100" s="21" t="s">
        <v>68</v>
      </c>
      <c r="Y100" s="21" t="s">
        <v>68</v>
      </c>
      <c r="Z100" s="21" t="s">
        <v>68</v>
      </c>
      <c r="AA100" s="21" t="s">
        <v>68</v>
      </c>
      <c r="AB100" s="21" t="s">
        <v>68</v>
      </c>
      <c r="AC100" s="21" t="s">
        <v>68</v>
      </c>
      <c r="AD100" s="21" t="s">
        <v>68</v>
      </c>
      <c r="AE100" s="21" t="s">
        <v>68</v>
      </c>
      <c r="AF100" s="19" t="s">
        <v>68</v>
      </c>
      <c r="AG100" s="19" t="s">
        <v>68</v>
      </c>
      <c r="AH100" s="19" t="s">
        <v>68</v>
      </c>
      <c r="AI100" s="19" t="s">
        <v>68</v>
      </c>
      <c r="AJ100" s="19" t="s">
        <v>68</v>
      </c>
      <c r="AK100" s="19" t="s">
        <v>68</v>
      </c>
      <c r="AL100" s="19" t="s">
        <v>68</v>
      </c>
    </row>
    <row r="101" spans="1:38" s="23" customFormat="1" hidden="1" x14ac:dyDescent="0.25">
      <c r="A101" s="16"/>
      <c r="B101" s="17"/>
      <c r="C101" s="18"/>
      <c r="D101" s="21" t="s">
        <v>68</v>
      </c>
      <c r="E101" s="21" t="s">
        <v>68</v>
      </c>
      <c r="F101" s="21" t="s">
        <v>68</v>
      </c>
      <c r="G101" s="21" t="s">
        <v>68</v>
      </c>
      <c r="H101" s="21" t="s">
        <v>68</v>
      </c>
      <c r="I101" s="21" t="s">
        <v>68</v>
      </c>
      <c r="J101" s="21" t="s">
        <v>68</v>
      </c>
      <c r="K101" s="21" t="s">
        <v>68</v>
      </c>
      <c r="L101" s="21" t="s">
        <v>68</v>
      </c>
      <c r="M101" s="21" t="s">
        <v>68</v>
      </c>
      <c r="N101" s="21" t="s">
        <v>68</v>
      </c>
      <c r="O101" s="21" t="s">
        <v>68</v>
      </c>
      <c r="P101" s="21" t="s">
        <v>68</v>
      </c>
      <c r="Q101" s="21" t="s">
        <v>68</v>
      </c>
      <c r="R101" s="21" t="s">
        <v>68</v>
      </c>
      <c r="S101" s="21" t="s">
        <v>68</v>
      </c>
      <c r="T101" s="21" t="s">
        <v>68</v>
      </c>
      <c r="U101" s="21" t="s">
        <v>68</v>
      </c>
      <c r="V101" s="21" t="s">
        <v>68</v>
      </c>
      <c r="W101" s="21" t="s">
        <v>68</v>
      </c>
      <c r="X101" s="21" t="s">
        <v>68</v>
      </c>
      <c r="Y101" s="21" t="s">
        <v>68</v>
      </c>
      <c r="Z101" s="21" t="s">
        <v>68</v>
      </c>
      <c r="AA101" s="21" t="s">
        <v>68</v>
      </c>
      <c r="AB101" s="21" t="s">
        <v>68</v>
      </c>
      <c r="AC101" s="21" t="s">
        <v>68</v>
      </c>
      <c r="AD101" s="21" t="s">
        <v>68</v>
      </c>
      <c r="AE101" s="21" t="s">
        <v>68</v>
      </c>
      <c r="AF101" s="19" t="s">
        <v>68</v>
      </c>
      <c r="AG101" s="19" t="s">
        <v>68</v>
      </c>
      <c r="AH101" s="19" t="s">
        <v>68</v>
      </c>
      <c r="AI101" s="19" t="s">
        <v>68</v>
      </c>
      <c r="AJ101" s="19" t="s">
        <v>68</v>
      </c>
      <c r="AK101" s="19" t="s">
        <v>68</v>
      </c>
      <c r="AL101" s="19" t="s">
        <v>68</v>
      </c>
    </row>
    <row r="102" spans="1:38" ht="31.5" x14ac:dyDescent="0.25">
      <c r="A102" s="16" t="s">
        <v>137</v>
      </c>
      <c r="B102" s="17" t="s">
        <v>138</v>
      </c>
      <c r="C102" s="18" t="s">
        <v>60</v>
      </c>
      <c r="D102" s="19" t="s">
        <v>68</v>
      </c>
      <c r="E102" s="19" t="s">
        <v>68</v>
      </c>
      <c r="F102" s="19" t="s">
        <v>68</v>
      </c>
      <c r="G102" s="19" t="s">
        <v>68</v>
      </c>
      <c r="H102" s="19" t="s">
        <v>68</v>
      </c>
      <c r="I102" s="19" t="s">
        <v>68</v>
      </c>
      <c r="J102" s="19" t="s">
        <v>68</v>
      </c>
      <c r="K102" s="19" t="s">
        <v>68</v>
      </c>
      <c r="L102" s="19" t="s">
        <v>68</v>
      </c>
      <c r="M102" s="19" t="s">
        <v>68</v>
      </c>
      <c r="N102" s="19" t="s">
        <v>68</v>
      </c>
      <c r="O102" s="19" t="s">
        <v>68</v>
      </c>
      <c r="P102" s="19" t="s">
        <v>68</v>
      </c>
      <c r="Q102" s="19" t="s">
        <v>68</v>
      </c>
      <c r="R102" s="19" t="s">
        <v>68</v>
      </c>
      <c r="S102" s="19" t="s">
        <v>68</v>
      </c>
      <c r="T102" s="19" t="s">
        <v>68</v>
      </c>
      <c r="U102" s="19" t="s">
        <v>68</v>
      </c>
      <c r="V102" s="19" t="s">
        <v>68</v>
      </c>
      <c r="W102" s="19" t="s">
        <v>68</v>
      </c>
      <c r="X102" s="19" t="s">
        <v>68</v>
      </c>
      <c r="Y102" s="19" t="s">
        <v>68</v>
      </c>
      <c r="Z102" s="19" t="s">
        <v>68</v>
      </c>
      <c r="AA102" s="19" t="s">
        <v>68</v>
      </c>
      <c r="AB102" s="19" t="s">
        <v>68</v>
      </c>
      <c r="AC102" s="19" t="s">
        <v>68</v>
      </c>
      <c r="AD102" s="19" t="s">
        <v>68</v>
      </c>
      <c r="AE102" s="19" t="s">
        <v>68</v>
      </c>
      <c r="AF102" s="19" t="s">
        <v>68</v>
      </c>
      <c r="AG102" s="19" t="s">
        <v>68</v>
      </c>
      <c r="AH102" s="19" t="s">
        <v>68</v>
      </c>
      <c r="AI102" s="19" t="s">
        <v>68</v>
      </c>
      <c r="AJ102" s="19" t="s">
        <v>68</v>
      </c>
      <c r="AK102" s="19" t="s">
        <v>68</v>
      </c>
      <c r="AL102" s="19" t="s">
        <v>68</v>
      </c>
    </row>
    <row r="103" spans="1:38" s="23" customFormat="1" hidden="1" x14ac:dyDescent="0.25">
      <c r="A103" s="16"/>
      <c r="B103" s="17"/>
      <c r="C103" s="18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19">
        <f>SUM(D103,K103,R103,Y103)</f>
        <v>0</v>
      </c>
      <c r="AG103" s="19">
        <f t="shared" ref="AG103:AG104" si="95">SUM(E103,L103,S103,Z103)</f>
        <v>0</v>
      </c>
      <c r="AH103" s="19">
        <f t="shared" ref="AH103:AH104" si="96">SUM(F103,M103,T103,AA103)</f>
        <v>0</v>
      </c>
      <c r="AI103" s="19">
        <f t="shared" ref="AI103:AI104" si="97">SUM(G103,N103,U103,AB103)</f>
        <v>0</v>
      </c>
      <c r="AJ103" s="19">
        <f t="shared" ref="AJ103:AJ104" si="98">SUM(H103,O103,V103,AC103)</f>
        <v>0</v>
      </c>
      <c r="AK103" s="19">
        <f t="shared" ref="AK103:AK104" si="99">SUM(I103,P103,W103,AD103)</f>
        <v>0</v>
      </c>
      <c r="AL103" s="19">
        <f t="shared" ref="AL103:AL104" si="100">SUM(J103,Q103,X103,AE103)</f>
        <v>0</v>
      </c>
    </row>
    <row r="104" spans="1:38" s="23" customFormat="1" hidden="1" x14ac:dyDescent="0.25">
      <c r="A104" s="16"/>
      <c r="B104" s="17"/>
      <c r="C104" s="18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19">
        <f>SUM(D104,K104,R104,Y104)</f>
        <v>0</v>
      </c>
      <c r="AG104" s="19">
        <f t="shared" si="95"/>
        <v>0</v>
      </c>
      <c r="AH104" s="19">
        <f t="shared" si="96"/>
        <v>0</v>
      </c>
      <c r="AI104" s="19">
        <f t="shared" si="97"/>
        <v>0</v>
      </c>
      <c r="AJ104" s="19">
        <f t="shared" si="98"/>
        <v>0</v>
      </c>
      <c r="AK104" s="19">
        <f t="shared" si="99"/>
        <v>0</v>
      </c>
      <c r="AL104" s="19">
        <f t="shared" si="100"/>
        <v>0</v>
      </c>
    </row>
    <row r="105" spans="1:38" ht="47.25" x14ac:dyDescent="0.25">
      <c r="A105" s="33" t="s">
        <v>139</v>
      </c>
      <c r="B105" s="34" t="s">
        <v>140</v>
      </c>
      <c r="C105" s="18" t="s">
        <v>60</v>
      </c>
      <c r="D105" s="35">
        <f>SUM(D106,D109)</f>
        <v>0</v>
      </c>
      <c r="E105" s="35">
        <f t="shared" ref="E105:AL105" si="101">SUM(E106,E109)</f>
        <v>0</v>
      </c>
      <c r="F105" s="35">
        <f t="shared" si="101"/>
        <v>0</v>
      </c>
      <c r="G105" s="35">
        <f t="shared" si="101"/>
        <v>0</v>
      </c>
      <c r="H105" s="35">
        <f t="shared" si="101"/>
        <v>0</v>
      </c>
      <c r="I105" s="35">
        <f t="shared" si="101"/>
        <v>0</v>
      </c>
      <c r="J105" s="35">
        <f t="shared" si="101"/>
        <v>0</v>
      </c>
      <c r="K105" s="35">
        <f t="shared" si="101"/>
        <v>0</v>
      </c>
      <c r="L105" s="35">
        <f t="shared" si="101"/>
        <v>0</v>
      </c>
      <c r="M105" s="35">
        <f t="shared" si="101"/>
        <v>0</v>
      </c>
      <c r="N105" s="35">
        <f t="shared" si="101"/>
        <v>0</v>
      </c>
      <c r="O105" s="35">
        <f t="shared" si="101"/>
        <v>0</v>
      </c>
      <c r="P105" s="35">
        <f t="shared" si="101"/>
        <v>0</v>
      </c>
      <c r="Q105" s="35">
        <f t="shared" si="101"/>
        <v>0</v>
      </c>
      <c r="R105" s="35">
        <f t="shared" si="101"/>
        <v>0</v>
      </c>
      <c r="S105" s="35">
        <f t="shared" si="101"/>
        <v>0</v>
      </c>
      <c r="T105" s="35">
        <f t="shared" si="101"/>
        <v>0</v>
      </c>
      <c r="U105" s="35">
        <f t="shared" si="101"/>
        <v>0</v>
      </c>
      <c r="V105" s="35">
        <f t="shared" si="101"/>
        <v>0</v>
      </c>
      <c r="W105" s="35">
        <f t="shared" si="101"/>
        <v>0</v>
      </c>
      <c r="X105" s="35">
        <f t="shared" si="101"/>
        <v>0</v>
      </c>
      <c r="Y105" s="35">
        <f t="shared" si="101"/>
        <v>0</v>
      </c>
      <c r="Z105" s="35">
        <f t="shared" si="101"/>
        <v>0</v>
      </c>
      <c r="AA105" s="35">
        <f t="shared" si="101"/>
        <v>0</v>
      </c>
      <c r="AB105" s="35">
        <f t="shared" si="101"/>
        <v>0</v>
      </c>
      <c r="AC105" s="35">
        <f t="shared" si="101"/>
        <v>0</v>
      </c>
      <c r="AD105" s="35">
        <f t="shared" si="101"/>
        <v>0</v>
      </c>
      <c r="AE105" s="35">
        <f t="shared" si="101"/>
        <v>0</v>
      </c>
      <c r="AF105" s="35">
        <f t="shared" si="101"/>
        <v>0</v>
      </c>
      <c r="AG105" s="35">
        <f t="shared" si="101"/>
        <v>0</v>
      </c>
      <c r="AH105" s="35">
        <f t="shared" si="101"/>
        <v>0</v>
      </c>
      <c r="AI105" s="35">
        <f t="shared" si="101"/>
        <v>0</v>
      </c>
      <c r="AJ105" s="35">
        <f t="shared" si="101"/>
        <v>0</v>
      </c>
      <c r="AK105" s="35">
        <f t="shared" si="101"/>
        <v>0</v>
      </c>
      <c r="AL105" s="35">
        <f t="shared" si="101"/>
        <v>0</v>
      </c>
    </row>
    <row r="106" spans="1:38" ht="47.25" x14ac:dyDescent="0.25">
      <c r="A106" s="16" t="s">
        <v>141</v>
      </c>
      <c r="B106" s="17" t="s">
        <v>142</v>
      </c>
      <c r="C106" s="18" t="s">
        <v>60</v>
      </c>
      <c r="D106" s="19" t="s">
        <v>68</v>
      </c>
      <c r="E106" s="19" t="s">
        <v>68</v>
      </c>
      <c r="F106" s="19" t="s">
        <v>68</v>
      </c>
      <c r="G106" s="19" t="s">
        <v>68</v>
      </c>
      <c r="H106" s="19" t="s">
        <v>68</v>
      </c>
      <c r="I106" s="19" t="s">
        <v>68</v>
      </c>
      <c r="J106" s="19" t="s">
        <v>68</v>
      </c>
      <c r="K106" s="19" t="s">
        <v>68</v>
      </c>
      <c r="L106" s="19" t="s">
        <v>68</v>
      </c>
      <c r="M106" s="19" t="s">
        <v>68</v>
      </c>
      <c r="N106" s="19" t="s">
        <v>68</v>
      </c>
      <c r="O106" s="19" t="s">
        <v>68</v>
      </c>
      <c r="P106" s="19" t="s">
        <v>68</v>
      </c>
      <c r="Q106" s="19" t="s">
        <v>68</v>
      </c>
      <c r="R106" s="19" t="s">
        <v>68</v>
      </c>
      <c r="S106" s="19" t="s">
        <v>68</v>
      </c>
      <c r="T106" s="19" t="s">
        <v>68</v>
      </c>
      <c r="U106" s="19" t="s">
        <v>68</v>
      </c>
      <c r="V106" s="19" t="s">
        <v>68</v>
      </c>
      <c r="W106" s="19" t="s">
        <v>68</v>
      </c>
      <c r="X106" s="19" t="s">
        <v>68</v>
      </c>
      <c r="Y106" s="19" t="s">
        <v>68</v>
      </c>
      <c r="Z106" s="19" t="s">
        <v>68</v>
      </c>
      <c r="AA106" s="19" t="s">
        <v>68</v>
      </c>
      <c r="AB106" s="19" t="s">
        <v>68</v>
      </c>
      <c r="AC106" s="19" t="s">
        <v>68</v>
      </c>
      <c r="AD106" s="19" t="s">
        <v>68</v>
      </c>
      <c r="AE106" s="19" t="s">
        <v>68</v>
      </c>
      <c r="AF106" s="19" t="s">
        <v>68</v>
      </c>
      <c r="AG106" s="19" t="s">
        <v>68</v>
      </c>
      <c r="AH106" s="19" t="s">
        <v>68</v>
      </c>
      <c r="AI106" s="19" t="s">
        <v>68</v>
      </c>
      <c r="AJ106" s="19" t="s">
        <v>68</v>
      </c>
      <c r="AK106" s="19" t="s">
        <v>68</v>
      </c>
      <c r="AL106" s="19" t="s">
        <v>68</v>
      </c>
    </row>
    <row r="107" spans="1:38" s="23" customFormat="1" ht="33" hidden="1" customHeight="1" x14ac:dyDescent="0.25">
      <c r="A107" s="16"/>
      <c r="B107" s="17"/>
      <c r="C107" s="18"/>
      <c r="D107" s="21" t="s">
        <v>68</v>
      </c>
      <c r="E107" s="21" t="s">
        <v>68</v>
      </c>
      <c r="F107" s="21" t="s">
        <v>68</v>
      </c>
      <c r="G107" s="21" t="s">
        <v>68</v>
      </c>
      <c r="H107" s="21" t="s">
        <v>68</v>
      </c>
      <c r="I107" s="21" t="s">
        <v>68</v>
      </c>
      <c r="J107" s="21" t="s">
        <v>68</v>
      </c>
      <c r="K107" s="21" t="s">
        <v>68</v>
      </c>
      <c r="L107" s="21" t="s">
        <v>68</v>
      </c>
      <c r="M107" s="21" t="s">
        <v>68</v>
      </c>
      <c r="N107" s="21" t="s">
        <v>68</v>
      </c>
      <c r="O107" s="21" t="s">
        <v>68</v>
      </c>
      <c r="P107" s="21" t="s">
        <v>68</v>
      </c>
      <c r="Q107" s="21" t="s">
        <v>68</v>
      </c>
      <c r="R107" s="21" t="s">
        <v>68</v>
      </c>
      <c r="S107" s="21" t="s">
        <v>68</v>
      </c>
      <c r="T107" s="21" t="s">
        <v>68</v>
      </c>
      <c r="U107" s="21" t="s">
        <v>68</v>
      </c>
      <c r="V107" s="21" t="s">
        <v>68</v>
      </c>
      <c r="W107" s="21" t="s">
        <v>68</v>
      </c>
      <c r="X107" s="21" t="s">
        <v>68</v>
      </c>
      <c r="Y107" s="21" t="s">
        <v>68</v>
      </c>
      <c r="Z107" s="21" t="s">
        <v>68</v>
      </c>
      <c r="AA107" s="21" t="s">
        <v>68</v>
      </c>
      <c r="AB107" s="21" t="s">
        <v>68</v>
      </c>
      <c r="AC107" s="21" t="s">
        <v>68</v>
      </c>
      <c r="AD107" s="21" t="s">
        <v>68</v>
      </c>
      <c r="AE107" s="21" t="s">
        <v>68</v>
      </c>
      <c r="AF107" s="19" t="s">
        <v>68</v>
      </c>
      <c r="AG107" s="19" t="s">
        <v>68</v>
      </c>
      <c r="AH107" s="19" t="s">
        <v>68</v>
      </c>
      <c r="AI107" s="19" t="s">
        <v>68</v>
      </c>
      <c r="AJ107" s="19" t="s">
        <v>68</v>
      </c>
      <c r="AK107" s="19" t="s">
        <v>68</v>
      </c>
      <c r="AL107" s="19" t="s">
        <v>68</v>
      </c>
    </row>
    <row r="108" spans="1:38" s="23" customFormat="1" hidden="1" x14ac:dyDescent="0.25">
      <c r="A108" s="16"/>
      <c r="B108" s="17"/>
      <c r="C108" s="18"/>
      <c r="D108" s="21" t="s">
        <v>68</v>
      </c>
      <c r="E108" s="21" t="s">
        <v>68</v>
      </c>
      <c r="F108" s="21" t="s">
        <v>68</v>
      </c>
      <c r="G108" s="21" t="s">
        <v>68</v>
      </c>
      <c r="H108" s="21" t="s">
        <v>68</v>
      </c>
      <c r="I108" s="21" t="s">
        <v>68</v>
      </c>
      <c r="J108" s="21" t="s">
        <v>68</v>
      </c>
      <c r="K108" s="21" t="s">
        <v>68</v>
      </c>
      <c r="L108" s="21" t="s">
        <v>68</v>
      </c>
      <c r="M108" s="21" t="s">
        <v>68</v>
      </c>
      <c r="N108" s="21" t="s">
        <v>68</v>
      </c>
      <c r="O108" s="21" t="s">
        <v>68</v>
      </c>
      <c r="P108" s="21" t="s">
        <v>68</v>
      </c>
      <c r="Q108" s="21" t="s">
        <v>68</v>
      </c>
      <c r="R108" s="21" t="s">
        <v>68</v>
      </c>
      <c r="S108" s="21" t="s">
        <v>68</v>
      </c>
      <c r="T108" s="21" t="s">
        <v>68</v>
      </c>
      <c r="U108" s="21" t="s">
        <v>68</v>
      </c>
      <c r="V108" s="21" t="s">
        <v>68</v>
      </c>
      <c r="W108" s="21" t="s">
        <v>68</v>
      </c>
      <c r="X108" s="21" t="s">
        <v>68</v>
      </c>
      <c r="Y108" s="21" t="s">
        <v>68</v>
      </c>
      <c r="Z108" s="21" t="s">
        <v>68</v>
      </c>
      <c r="AA108" s="21" t="s">
        <v>68</v>
      </c>
      <c r="AB108" s="21" t="s">
        <v>68</v>
      </c>
      <c r="AC108" s="21" t="s">
        <v>68</v>
      </c>
      <c r="AD108" s="21" t="s">
        <v>68</v>
      </c>
      <c r="AE108" s="21" t="s">
        <v>68</v>
      </c>
      <c r="AF108" s="19" t="s">
        <v>68</v>
      </c>
      <c r="AG108" s="19" t="s">
        <v>68</v>
      </c>
      <c r="AH108" s="19" t="s">
        <v>68</v>
      </c>
      <c r="AI108" s="19" t="s">
        <v>68</v>
      </c>
      <c r="AJ108" s="19" t="s">
        <v>68</v>
      </c>
      <c r="AK108" s="19" t="s">
        <v>68</v>
      </c>
      <c r="AL108" s="19" t="s">
        <v>68</v>
      </c>
    </row>
    <row r="109" spans="1:38" ht="47.25" x14ac:dyDescent="0.25">
      <c r="A109" s="16" t="s">
        <v>143</v>
      </c>
      <c r="B109" s="36" t="s">
        <v>152</v>
      </c>
      <c r="C109" s="18" t="s">
        <v>60</v>
      </c>
      <c r="D109" s="19" t="s">
        <v>68</v>
      </c>
      <c r="E109" s="19" t="s">
        <v>68</v>
      </c>
      <c r="F109" s="19" t="s">
        <v>68</v>
      </c>
      <c r="G109" s="19" t="s">
        <v>68</v>
      </c>
      <c r="H109" s="19" t="s">
        <v>68</v>
      </c>
      <c r="I109" s="19" t="s">
        <v>68</v>
      </c>
      <c r="J109" s="19" t="s">
        <v>68</v>
      </c>
      <c r="K109" s="19" t="s">
        <v>68</v>
      </c>
      <c r="L109" s="19" t="s">
        <v>68</v>
      </c>
      <c r="M109" s="19" t="s">
        <v>68</v>
      </c>
      <c r="N109" s="19" t="s">
        <v>68</v>
      </c>
      <c r="O109" s="19" t="s">
        <v>68</v>
      </c>
      <c r="P109" s="19" t="s">
        <v>68</v>
      </c>
      <c r="Q109" s="19" t="s">
        <v>68</v>
      </c>
      <c r="R109" s="19" t="s">
        <v>68</v>
      </c>
      <c r="S109" s="19" t="s">
        <v>68</v>
      </c>
      <c r="T109" s="19" t="s">
        <v>68</v>
      </c>
      <c r="U109" s="19" t="s">
        <v>68</v>
      </c>
      <c r="V109" s="19" t="s">
        <v>68</v>
      </c>
      <c r="W109" s="19" t="s">
        <v>68</v>
      </c>
      <c r="X109" s="19" t="s">
        <v>68</v>
      </c>
      <c r="Y109" s="19" t="s">
        <v>68</v>
      </c>
      <c r="Z109" s="19" t="s">
        <v>68</v>
      </c>
      <c r="AA109" s="19" t="s">
        <v>68</v>
      </c>
      <c r="AB109" s="19" t="s">
        <v>68</v>
      </c>
      <c r="AC109" s="19" t="s">
        <v>68</v>
      </c>
      <c r="AD109" s="19" t="s">
        <v>68</v>
      </c>
      <c r="AE109" s="19" t="s">
        <v>68</v>
      </c>
      <c r="AF109" s="19" t="s">
        <v>68</v>
      </c>
      <c r="AG109" s="19" t="s">
        <v>68</v>
      </c>
      <c r="AH109" s="19" t="s">
        <v>68</v>
      </c>
      <c r="AI109" s="19" t="s">
        <v>68</v>
      </c>
      <c r="AJ109" s="19" t="s">
        <v>68</v>
      </c>
      <c r="AK109" s="19" t="s">
        <v>68</v>
      </c>
      <c r="AL109" s="19" t="s">
        <v>68</v>
      </c>
    </row>
    <row r="110" spans="1:38" s="23" customFormat="1" hidden="1" x14ac:dyDescent="0.25">
      <c r="A110" s="16"/>
      <c r="B110" s="17"/>
      <c r="C110" s="18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19">
        <f>SUM(D110,K110,R110,Y110)</f>
        <v>0</v>
      </c>
      <c r="AG110" s="19">
        <f t="shared" ref="AG110:AG111" si="102">SUM(E110,L110,S110,Z110)</f>
        <v>0</v>
      </c>
      <c r="AH110" s="19">
        <f t="shared" ref="AH110:AH111" si="103">SUM(F110,M110,T110,AA110)</f>
        <v>0</v>
      </c>
      <c r="AI110" s="19">
        <f t="shared" ref="AI110:AI111" si="104">SUM(G110,N110,U110,AB110)</f>
        <v>0</v>
      </c>
      <c r="AJ110" s="19">
        <f t="shared" ref="AJ110:AJ111" si="105">SUM(H110,O110,V110,AC110)</f>
        <v>0</v>
      </c>
      <c r="AK110" s="19">
        <f t="shared" ref="AK110:AK111" si="106">SUM(I110,P110,W110,AD110)</f>
        <v>0</v>
      </c>
      <c r="AL110" s="19">
        <f t="shared" ref="AL110:AL111" si="107">SUM(J110,Q110,X110,AE110)</f>
        <v>0</v>
      </c>
    </row>
    <row r="111" spans="1:38" s="23" customFormat="1" hidden="1" x14ac:dyDescent="0.25">
      <c r="A111" s="16"/>
      <c r="B111" s="17"/>
      <c r="C111" s="18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19">
        <f>SUM(D111,K111,R111,Y111)</f>
        <v>0</v>
      </c>
      <c r="AG111" s="19">
        <f t="shared" si="102"/>
        <v>0</v>
      </c>
      <c r="AH111" s="19">
        <f t="shared" si="103"/>
        <v>0</v>
      </c>
      <c r="AI111" s="19">
        <f t="shared" si="104"/>
        <v>0</v>
      </c>
      <c r="AJ111" s="19">
        <f t="shared" si="105"/>
        <v>0</v>
      </c>
      <c r="AK111" s="19">
        <f t="shared" si="106"/>
        <v>0</v>
      </c>
      <c r="AL111" s="19">
        <f t="shared" si="107"/>
        <v>0</v>
      </c>
    </row>
    <row r="112" spans="1:38" ht="31.5" x14ac:dyDescent="0.25">
      <c r="A112" s="16" t="s">
        <v>144</v>
      </c>
      <c r="B112" s="17" t="s">
        <v>145</v>
      </c>
      <c r="C112" s="18" t="s">
        <v>60</v>
      </c>
      <c r="D112" s="19">
        <f>SUM(D113:D114)</f>
        <v>0</v>
      </c>
      <c r="E112" s="19">
        <f t="shared" ref="E112" si="108">SUM(E113:E114)</f>
        <v>0</v>
      </c>
      <c r="F112" s="19">
        <f t="shared" ref="F112" si="109">SUM(F113:F114)</f>
        <v>0</v>
      </c>
      <c r="G112" s="19">
        <f t="shared" ref="G112" si="110">SUM(G113:G114)</f>
        <v>0</v>
      </c>
      <c r="H112" s="19">
        <f t="shared" ref="H112" si="111">SUM(H113:H114)</f>
        <v>0</v>
      </c>
      <c r="I112" s="19">
        <f t="shared" ref="I112" si="112">SUM(I113:I114)</f>
        <v>0</v>
      </c>
      <c r="J112" s="19">
        <f t="shared" ref="J112" si="113">SUM(J113:J114)</f>
        <v>0</v>
      </c>
      <c r="K112" s="19">
        <f t="shared" ref="K112" si="114">SUM(K113:K114)</f>
        <v>0</v>
      </c>
      <c r="L112" s="19">
        <f t="shared" ref="L112" si="115">SUM(L113:L114)</f>
        <v>0</v>
      </c>
      <c r="M112" s="19">
        <f t="shared" ref="M112" si="116">SUM(M113:M114)</f>
        <v>0</v>
      </c>
      <c r="N112" s="19">
        <f t="shared" ref="N112" si="117">SUM(N113:N114)</f>
        <v>0</v>
      </c>
      <c r="O112" s="19">
        <f t="shared" ref="O112" si="118">SUM(O113:O114)</f>
        <v>0</v>
      </c>
      <c r="P112" s="19">
        <f t="shared" ref="P112" si="119">SUM(P113:P114)</f>
        <v>0</v>
      </c>
      <c r="Q112" s="19">
        <f t="shared" ref="Q112" si="120">SUM(Q113:Q114)</f>
        <v>0</v>
      </c>
      <c r="R112" s="19">
        <f t="shared" ref="R112" si="121">SUM(R113:R114)</f>
        <v>0</v>
      </c>
      <c r="S112" s="19">
        <f t="shared" ref="S112" si="122">SUM(S113:S114)</f>
        <v>0</v>
      </c>
      <c r="T112" s="19">
        <f t="shared" ref="T112" si="123">SUM(T113:T114)</f>
        <v>0</v>
      </c>
      <c r="U112" s="19">
        <f t="shared" ref="U112" si="124">SUM(U113:U114)</f>
        <v>0</v>
      </c>
      <c r="V112" s="19">
        <f t="shared" ref="V112" si="125">SUM(V113:V114)</f>
        <v>0</v>
      </c>
      <c r="W112" s="19">
        <f t="shared" ref="W112" si="126">SUM(W113:W114)</f>
        <v>0</v>
      </c>
      <c r="X112" s="19">
        <f t="shared" ref="X112" si="127">SUM(X113:X114)</f>
        <v>0</v>
      </c>
      <c r="Y112" s="19">
        <f t="shared" ref="Y112" si="128">SUM(Y113:Y114)</f>
        <v>0</v>
      </c>
      <c r="Z112" s="19">
        <f t="shared" ref="Z112" si="129">SUM(Z113:Z114)</f>
        <v>0</v>
      </c>
      <c r="AA112" s="19">
        <f t="shared" ref="AA112" si="130">SUM(AA113:AA114)</f>
        <v>0</v>
      </c>
      <c r="AB112" s="19">
        <f t="shared" ref="AB112" si="131">SUM(AB113:AB114)</f>
        <v>0</v>
      </c>
      <c r="AC112" s="19">
        <f t="shared" ref="AC112" si="132">SUM(AC113:AC114)</f>
        <v>0</v>
      </c>
      <c r="AD112" s="19">
        <f t="shared" ref="AD112" si="133">SUM(AD113:AD114)</f>
        <v>0</v>
      </c>
      <c r="AE112" s="19">
        <f t="shared" ref="AE112" si="134">SUM(AE113:AE114)</f>
        <v>0</v>
      </c>
      <c r="AF112" s="19">
        <f t="shared" ref="AF112" si="135">SUM(AF113:AF114)</f>
        <v>0</v>
      </c>
      <c r="AG112" s="19">
        <f t="shared" ref="AG112" si="136">SUM(AG113:AG114)</f>
        <v>0</v>
      </c>
      <c r="AH112" s="19">
        <f t="shared" ref="AH112" si="137">SUM(AH113:AH114)</f>
        <v>0</v>
      </c>
      <c r="AI112" s="19">
        <f t="shared" ref="AI112" si="138">SUM(AI113:AI114)</f>
        <v>0</v>
      </c>
      <c r="AJ112" s="19">
        <f t="shared" ref="AJ112" si="139">SUM(AJ113:AJ114)</f>
        <v>0</v>
      </c>
      <c r="AK112" s="19">
        <f t="shared" ref="AK112" si="140">SUM(AK113:AK114)</f>
        <v>0</v>
      </c>
      <c r="AL112" s="19">
        <f t="shared" ref="AL112" si="141">SUM(AL113:AL114)</f>
        <v>0</v>
      </c>
    </row>
    <row r="113" spans="1:38" s="23" customFormat="1" hidden="1" x14ac:dyDescent="0.25">
      <c r="A113" s="16"/>
      <c r="B113" s="17"/>
      <c r="C113" s="18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19">
        <f>SUM(D113,K113,R113,Y113)</f>
        <v>0</v>
      </c>
      <c r="AG113" s="19">
        <f t="shared" ref="AG113:AG114" si="142">SUM(E113,L113,S113,Z113)</f>
        <v>0</v>
      </c>
      <c r="AH113" s="19">
        <f t="shared" ref="AH113:AH114" si="143">SUM(F113,M113,T113,AA113)</f>
        <v>0</v>
      </c>
      <c r="AI113" s="19">
        <f t="shared" ref="AI113:AI114" si="144">SUM(G113,N113,U113,AB113)</f>
        <v>0</v>
      </c>
      <c r="AJ113" s="19">
        <f t="shared" ref="AJ113:AJ114" si="145">SUM(H113,O113,V113,AC113)</f>
        <v>0</v>
      </c>
      <c r="AK113" s="19">
        <f t="shared" ref="AK113:AK114" si="146">SUM(I113,P113,W113,AD113)</f>
        <v>0</v>
      </c>
      <c r="AL113" s="19">
        <f t="shared" ref="AL113:AL114" si="147">SUM(J113,Q113,X113,AE113)</f>
        <v>0</v>
      </c>
    </row>
    <row r="114" spans="1:38" s="23" customFormat="1" hidden="1" x14ac:dyDescent="0.25">
      <c r="A114" s="16"/>
      <c r="B114" s="17"/>
      <c r="C114" s="18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19">
        <f>SUM(D114,K114,R114,Y114)</f>
        <v>0</v>
      </c>
      <c r="AG114" s="19">
        <f t="shared" si="142"/>
        <v>0</v>
      </c>
      <c r="AH114" s="19">
        <f t="shared" si="143"/>
        <v>0</v>
      </c>
      <c r="AI114" s="19">
        <f t="shared" si="144"/>
        <v>0</v>
      </c>
      <c r="AJ114" s="19">
        <f t="shared" si="145"/>
        <v>0</v>
      </c>
      <c r="AK114" s="19">
        <f t="shared" si="146"/>
        <v>0</v>
      </c>
      <c r="AL114" s="19">
        <f t="shared" si="147"/>
        <v>0</v>
      </c>
    </row>
    <row r="115" spans="1:38" ht="31.5" x14ac:dyDescent="0.25">
      <c r="A115" s="16" t="s">
        <v>146</v>
      </c>
      <c r="B115" s="17" t="s">
        <v>147</v>
      </c>
      <c r="C115" s="18" t="s">
        <v>60</v>
      </c>
      <c r="D115" s="19">
        <f>SUM(D116:D117)</f>
        <v>0</v>
      </c>
      <c r="E115" s="19">
        <f t="shared" ref="E115" si="148">SUM(E116:E117)</f>
        <v>0</v>
      </c>
      <c r="F115" s="19">
        <f t="shared" ref="F115" si="149">SUM(F116:F117)</f>
        <v>0</v>
      </c>
      <c r="G115" s="19">
        <f t="shared" ref="G115" si="150">SUM(G116:G117)</f>
        <v>0</v>
      </c>
      <c r="H115" s="19">
        <f t="shared" ref="H115" si="151">SUM(H116:H117)</f>
        <v>0</v>
      </c>
      <c r="I115" s="19">
        <f t="shared" ref="I115" si="152">SUM(I116:I117)</f>
        <v>0</v>
      </c>
      <c r="J115" s="19">
        <f t="shared" ref="J115" si="153">SUM(J116:J117)</f>
        <v>0</v>
      </c>
      <c r="K115" s="19">
        <f t="shared" ref="K115" si="154">SUM(K116:K117)</f>
        <v>0</v>
      </c>
      <c r="L115" s="19">
        <f t="shared" ref="L115" si="155">SUM(L116:L117)</f>
        <v>0</v>
      </c>
      <c r="M115" s="19">
        <f t="shared" ref="M115" si="156">SUM(M116:M117)</f>
        <v>0</v>
      </c>
      <c r="N115" s="19">
        <f t="shared" ref="N115" si="157">SUM(N116:N117)</f>
        <v>0</v>
      </c>
      <c r="O115" s="19">
        <f t="shared" ref="O115" si="158">SUM(O116:O117)</f>
        <v>0</v>
      </c>
      <c r="P115" s="19">
        <f t="shared" ref="P115" si="159">SUM(P116:P117)</f>
        <v>0</v>
      </c>
      <c r="Q115" s="19">
        <f t="shared" ref="Q115" si="160">SUM(Q116:Q117)</f>
        <v>0</v>
      </c>
      <c r="R115" s="19">
        <f t="shared" ref="R115" si="161">SUM(R116:R117)</f>
        <v>0</v>
      </c>
      <c r="S115" s="19">
        <f t="shared" ref="S115" si="162">SUM(S116:S117)</f>
        <v>0</v>
      </c>
      <c r="T115" s="19">
        <f t="shared" ref="T115" si="163">SUM(T116:T117)</f>
        <v>0</v>
      </c>
      <c r="U115" s="19">
        <f t="shared" ref="U115" si="164">SUM(U116:U117)</f>
        <v>0</v>
      </c>
      <c r="V115" s="19">
        <f t="shared" ref="V115" si="165">SUM(V116:V117)</f>
        <v>0</v>
      </c>
      <c r="W115" s="19">
        <f t="shared" ref="W115" si="166">SUM(W116:W117)</f>
        <v>0</v>
      </c>
      <c r="X115" s="19">
        <f t="shared" ref="X115" si="167">SUM(X116:X117)</f>
        <v>0</v>
      </c>
      <c r="Y115" s="19">
        <f t="shared" ref="Y115" si="168">SUM(Y116:Y117)</f>
        <v>0</v>
      </c>
      <c r="Z115" s="19">
        <f t="shared" ref="Z115" si="169">SUM(Z116:Z117)</f>
        <v>0</v>
      </c>
      <c r="AA115" s="19">
        <f t="shared" ref="AA115" si="170">SUM(AA116:AA117)</f>
        <v>0</v>
      </c>
      <c r="AB115" s="19">
        <f t="shared" ref="AB115" si="171">SUM(AB116:AB117)</f>
        <v>0</v>
      </c>
      <c r="AC115" s="19">
        <f t="shared" ref="AC115" si="172">SUM(AC116:AC117)</f>
        <v>0</v>
      </c>
      <c r="AD115" s="19">
        <f t="shared" ref="AD115" si="173">SUM(AD116:AD117)</f>
        <v>0</v>
      </c>
      <c r="AE115" s="19">
        <f t="shared" ref="AE115" si="174">SUM(AE116:AE117)</f>
        <v>0</v>
      </c>
      <c r="AF115" s="19">
        <f t="shared" ref="AF115" si="175">SUM(AF116:AF117)</f>
        <v>0</v>
      </c>
      <c r="AG115" s="19">
        <f t="shared" ref="AG115" si="176">SUM(AG116:AG117)</f>
        <v>0</v>
      </c>
      <c r="AH115" s="19">
        <f t="shared" ref="AH115" si="177">SUM(AH116:AH117)</f>
        <v>0</v>
      </c>
      <c r="AI115" s="19">
        <f t="shared" ref="AI115" si="178">SUM(AI116:AI117)</f>
        <v>0</v>
      </c>
      <c r="AJ115" s="19">
        <f t="shared" ref="AJ115" si="179">SUM(AJ116:AJ117)</f>
        <v>0</v>
      </c>
      <c r="AK115" s="19">
        <f t="shared" ref="AK115" si="180">SUM(AK116:AK117)</f>
        <v>0</v>
      </c>
      <c r="AL115" s="19">
        <f t="shared" ref="AL115" si="181">SUM(AL116:AL117)</f>
        <v>0</v>
      </c>
    </row>
    <row r="116" spans="1:38" s="23" customFormat="1" hidden="1" x14ac:dyDescent="0.25">
      <c r="A116" s="16"/>
      <c r="B116" s="17"/>
      <c r="C116" s="18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19">
        <f>SUM(D116,K116,R116,Y116)</f>
        <v>0</v>
      </c>
      <c r="AG116" s="19">
        <f t="shared" ref="AG116:AG117" si="182">SUM(E116,L116,S116,Z116)</f>
        <v>0</v>
      </c>
      <c r="AH116" s="19">
        <f t="shared" ref="AH116:AH117" si="183">SUM(F116,M116,T116,AA116)</f>
        <v>0</v>
      </c>
      <c r="AI116" s="19">
        <f t="shared" ref="AI116:AI117" si="184">SUM(G116,N116,U116,AB116)</f>
        <v>0</v>
      </c>
      <c r="AJ116" s="19">
        <f t="shared" ref="AJ116:AJ117" si="185">SUM(H116,O116,V116,AC116)</f>
        <v>0</v>
      </c>
      <c r="AK116" s="19">
        <f t="shared" ref="AK116:AK117" si="186">SUM(I116,P116,W116,AD116)</f>
        <v>0</v>
      </c>
      <c r="AL116" s="19">
        <f t="shared" ref="AL116:AL117" si="187">SUM(J116,Q116,X116,AE116)</f>
        <v>0</v>
      </c>
    </row>
    <row r="117" spans="1:38" s="23" customFormat="1" hidden="1" x14ac:dyDescent="0.25">
      <c r="A117" s="16"/>
      <c r="B117" s="17"/>
      <c r="C117" s="18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19">
        <f>SUM(D117,K117,R117,Y117)</f>
        <v>0</v>
      </c>
      <c r="AG117" s="19">
        <f t="shared" si="182"/>
        <v>0</v>
      </c>
      <c r="AH117" s="19">
        <f t="shared" si="183"/>
        <v>0</v>
      </c>
      <c r="AI117" s="19">
        <f t="shared" si="184"/>
        <v>0</v>
      </c>
      <c r="AJ117" s="19">
        <f t="shared" si="185"/>
        <v>0</v>
      </c>
      <c r="AK117" s="19">
        <f t="shared" si="186"/>
        <v>0</v>
      </c>
      <c r="AL117" s="19">
        <f t="shared" si="187"/>
        <v>0</v>
      </c>
    </row>
    <row r="118" spans="1:38" x14ac:dyDescent="0.25">
      <c r="A118" s="16" t="s">
        <v>85</v>
      </c>
      <c r="B118" s="22" t="s">
        <v>86</v>
      </c>
      <c r="C118" s="18" t="s">
        <v>60</v>
      </c>
      <c r="D118" s="19">
        <f>SUM(D119:D120)</f>
        <v>0</v>
      </c>
      <c r="E118" s="19">
        <f t="shared" ref="E118:AL118" si="188">SUM(E119:E120)</f>
        <v>0</v>
      </c>
      <c r="F118" s="19">
        <f t="shared" si="188"/>
        <v>0</v>
      </c>
      <c r="G118" s="19">
        <f t="shared" si="188"/>
        <v>0</v>
      </c>
      <c r="H118" s="19">
        <f t="shared" si="188"/>
        <v>0</v>
      </c>
      <c r="I118" s="19">
        <f t="shared" si="188"/>
        <v>0</v>
      </c>
      <c r="J118" s="19">
        <f t="shared" si="188"/>
        <v>0</v>
      </c>
      <c r="K118" s="19">
        <f t="shared" si="188"/>
        <v>0</v>
      </c>
      <c r="L118" s="19">
        <f t="shared" si="188"/>
        <v>8.9983330000000006</v>
      </c>
      <c r="M118" s="19">
        <f t="shared" si="188"/>
        <v>0</v>
      </c>
      <c r="N118" s="19">
        <f t="shared" si="188"/>
        <v>0</v>
      </c>
      <c r="O118" s="19">
        <f t="shared" si="188"/>
        <v>0</v>
      </c>
      <c r="P118" s="19">
        <f t="shared" si="188"/>
        <v>0</v>
      </c>
      <c r="Q118" s="19">
        <f t="shared" si="188"/>
        <v>2</v>
      </c>
      <c r="R118" s="19">
        <f t="shared" si="188"/>
        <v>0</v>
      </c>
      <c r="S118" s="19">
        <f t="shared" si="188"/>
        <v>0</v>
      </c>
      <c r="T118" s="19">
        <f t="shared" si="188"/>
        <v>0</v>
      </c>
      <c r="U118" s="19">
        <f t="shared" si="188"/>
        <v>0</v>
      </c>
      <c r="V118" s="19">
        <f t="shared" si="188"/>
        <v>0</v>
      </c>
      <c r="W118" s="19">
        <f t="shared" si="188"/>
        <v>0</v>
      </c>
      <c r="X118" s="19">
        <f t="shared" si="188"/>
        <v>0</v>
      </c>
      <c r="Y118" s="19">
        <f t="shared" si="188"/>
        <v>0</v>
      </c>
      <c r="Z118" s="19">
        <f t="shared" si="188"/>
        <v>0</v>
      </c>
      <c r="AA118" s="19">
        <f t="shared" si="188"/>
        <v>0</v>
      </c>
      <c r="AB118" s="19">
        <f t="shared" si="188"/>
        <v>0</v>
      </c>
      <c r="AC118" s="19">
        <f t="shared" si="188"/>
        <v>0</v>
      </c>
      <c r="AD118" s="19">
        <f t="shared" si="188"/>
        <v>0</v>
      </c>
      <c r="AE118" s="19">
        <f t="shared" si="188"/>
        <v>0</v>
      </c>
      <c r="AF118" s="19">
        <f t="shared" si="188"/>
        <v>0</v>
      </c>
      <c r="AG118" s="19">
        <f t="shared" si="188"/>
        <v>8.9983330000000006</v>
      </c>
      <c r="AH118" s="19">
        <f t="shared" si="188"/>
        <v>0</v>
      </c>
      <c r="AI118" s="19">
        <f t="shared" si="188"/>
        <v>0</v>
      </c>
      <c r="AJ118" s="19">
        <f t="shared" si="188"/>
        <v>0</v>
      </c>
      <c r="AK118" s="19">
        <f t="shared" si="188"/>
        <v>0</v>
      </c>
      <c r="AL118" s="19">
        <f t="shared" si="188"/>
        <v>2</v>
      </c>
    </row>
    <row r="119" spans="1:38" s="23" customFormat="1" ht="48" customHeight="1" x14ac:dyDescent="0.25">
      <c r="A119" s="52" t="s">
        <v>158</v>
      </c>
      <c r="B119" s="53" t="s">
        <v>159</v>
      </c>
      <c r="C119" s="54" t="s">
        <v>160</v>
      </c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8.375</v>
      </c>
      <c r="M119" s="19">
        <v>0</v>
      </c>
      <c r="N119" s="19">
        <v>0</v>
      </c>
      <c r="O119" s="19">
        <v>0</v>
      </c>
      <c r="P119" s="19">
        <v>0</v>
      </c>
      <c r="Q119" s="19">
        <v>1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20">
        <v>0</v>
      </c>
      <c r="AA119" s="21">
        <v>0</v>
      </c>
      <c r="AB119" s="21">
        <v>0</v>
      </c>
      <c r="AC119" s="21">
        <v>0</v>
      </c>
      <c r="AD119" s="21">
        <v>0</v>
      </c>
      <c r="AE119" s="21">
        <v>0</v>
      </c>
      <c r="AF119" s="19">
        <f t="shared" ref="AF119" si="189">SUM(D119,K119,R119,Y119)</f>
        <v>0</v>
      </c>
      <c r="AG119" s="19">
        <f t="shared" ref="AG119" si="190">SUM(E119,L119,S119,Z119)</f>
        <v>8.375</v>
      </c>
      <c r="AH119" s="19">
        <f t="shared" ref="AH119" si="191">SUM(F119,M119,T119,AA119)</f>
        <v>0</v>
      </c>
      <c r="AI119" s="19">
        <f t="shared" ref="AI119" si="192">SUM(G119,N119,U119,AB119)</f>
        <v>0</v>
      </c>
      <c r="AJ119" s="19">
        <f t="shared" ref="AJ119" si="193">SUM(H119,O119,V119,AC119)</f>
        <v>0</v>
      </c>
      <c r="AK119" s="19">
        <f t="shared" ref="AK119" si="194">SUM(I119,P119,W119,AD119)</f>
        <v>0</v>
      </c>
      <c r="AL119" s="19">
        <f t="shared" ref="AL119" si="195">SUM(J119,Q119,X119,AE119)</f>
        <v>1</v>
      </c>
    </row>
    <row r="120" spans="1:38" s="23" customFormat="1" ht="48" customHeight="1" x14ac:dyDescent="0.25">
      <c r="A120" s="52" t="s">
        <v>161</v>
      </c>
      <c r="B120" s="53" t="s">
        <v>162</v>
      </c>
      <c r="C120" s="54" t="s">
        <v>163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0.62333300000000003</v>
      </c>
      <c r="M120" s="19">
        <v>0</v>
      </c>
      <c r="N120" s="19">
        <v>0</v>
      </c>
      <c r="O120" s="19">
        <v>0</v>
      </c>
      <c r="P120" s="19">
        <v>0</v>
      </c>
      <c r="Q120" s="19">
        <v>1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f t="shared" ref="AF120" si="196">SUM(D120,K120,R120,Y120)</f>
        <v>0</v>
      </c>
      <c r="AG120" s="19">
        <f t="shared" ref="AG120" si="197">SUM(E120,L120,S120,Z120)</f>
        <v>0.62333300000000003</v>
      </c>
      <c r="AH120" s="19">
        <f t="shared" ref="AH120" si="198">SUM(F120,M120,T120,AA120)</f>
        <v>0</v>
      </c>
      <c r="AI120" s="19">
        <f t="shared" ref="AI120" si="199">SUM(G120,N120,U120,AB120)</f>
        <v>0</v>
      </c>
      <c r="AJ120" s="19">
        <f t="shared" ref="AJ120" si="200">SUM(H120,O120,V120,AC120)</f>
        <v>0</v>
      </c>
      <c r="AK120" s="19">
        <f t="shared" ref="AK120" si="201">SUM(I120,P120,W120,AD120)</f>
        <v>0</v>
      </c>
      <c r="AL120" s="19">
        <f t="shared" ref="AL120" si="202">SUM(J120,Q120,X120,AE120)</f>
        <v>1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(2028)</vt:lpstr>
      <vt:lpstr>'5 (2028)'!Область_печати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2017-09-27T09:51:58Z</dcterms:created>
  <dcterms:modified xsi:type="dcterms:W3CDTF">2025-04-20T20:37:57Z</dcterms:modified>
</cp:coreProperties>
</file>